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ED\Nextcloud\BDS\LM2022\"/>
    </mc:Choice>
  </mc:AlternateContent>
  <xr:revisionPtr revIDLastSave="0" documentId="13_ncr:1_{57896D87-F37F-42B7-A0AF-9C8E666393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ein" sheetId="3" r:id="rId1"/>
    <sheet name="Kurzwaffe" sheetId="4" r:id="rId2"/>
    <sheet name="Langwaffe" sheetId="7" r:id="rId3"/>
    <sheet name="Hilfstabelle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5" l="1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34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64" i="5"/>
  <c r="E165" i="5"/>
  <c r="E166" i="5"/>
  <c r="E167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40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39" i="5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2" i="5"/>
</calcChain>
</file>

<file path=xl/sharedStrings.xml><?xml version="1.0" encoding="utf-8"?>
<sst xmlns="http://schemas.openxmlformats.org/spreadsheetml/2006/main" count="349" uniqueCount="153">
  <si>
    <t>Vereinsname</t>
  </si>
  <si>
    <t>Vereinsnummer LV9</t>
  </si>
  <si>
    <t>Schütze</t>
  </si>
  <si>
    <t xml:space="preserve">Name </t>
  </si>
  <si>
    <t>Vornahme</t>
  </si>
  <si>
    <t>Geburtsdatum</t>
  </si>
  <si>
    <t>BDS Nummer</t>
  </si>
  <si>
    <t>Disziplin</t>
  </si>
  <si>
    <t>Wertung</t>
  </si>
  <si>
    <t>Anzahl 10er</t>
  </si>
  <si>
    <t>davon Innen 10er</t>
  </si>
  <si>
    <t>Zeit (Sekunden)</t>
  </si>
  <si>
    <t>Datum</t>
  </si>
  <si>
    <t>Pistole bis 9 mm</t>
  </si>
  <si>
    <t>Freie Klasse</t>
  </si>
  <si>
    <t>Pistole über 9 mm</t>
  </si>
  <si>
    <t>Pistole Magnum bis .357</t>
  </si>
  <si>
    <t>Pistole Magnum über .357</t>
  </si>
  <si>
    <t>Revolver bis .38</t>
  </si>
  <si>
    <t>Revolver über .38</t>
  </si>
  <si>
    <t>Revolver Magnum bis .357</t>
  </si>
  <si>
    <t>Revolver Magnum über .357</t>
  </si>
  <si>
    <t>Freie Klasse Pistole/Revolver .22/5,6 mm offene Visierung</t>
  </si>
  <si>
    <t>Freie Klasse Pist./Rev. mind. .30/7,62 mm</t>
  </si>
  <si>
    <t>Freie Klasse Pist./Rev. .22/5,6 mm mit Optik</t>
  </si>
  <si>
    <t>Dienst-Sportpistole/-revolver</t>
  </si>
  <si>
    <t>Freie Klasse Pist./Rev. .32 S&amp;W long</t>
  </si>
  <si>
    <t>_ Präzision _</t>
  </si>
  <si>
    <t>_ Kombi _</t>
  </si>
  <si>
    <t>_ MD _</t>
  </si>
  <si>
    <t>Revolver unter 4 Zoll</t>
  </si>
  <si>
    <t>nur wenn dies Teil der Wertung ist</t>
  </si>
  <si>
    <t>_FS_</t>
  </si>
  <si>
    <t>_Speed_</t>
  </si>
  <si>
    <t>Pistole</t>
  </si>
  <si>
    <t>Revolver</t>
  </si>
  <si>
    <t>Freie Klasse Pistole mind. .30/7,62 mm</t>
  </si>
  <si>
    <t>Freie Klasse Revolver mind. .30/7,62 mm</t>
  </si>
  <si>
    <t>Pistole mit Anschlagschaft offene Visierung</t>
  </si>
  <si>
    <t>Pistole mit Anschlagschaft mit Optik</t>
  </si>
  <si>
    <t>Freie Klasse Pistole .22/5,6 mm offene Visierung</t>
  </si>
  <si>
    <t>Freie Klasse Revolver .22/5,6 mm offene Visierung</t>
  </si>
  <si>
    <t>Freie Klasse Pistole .22/5,6 mm mit Optik</t>
  </si>
  <si>
    <t>Freie Klasse Revolver .22/5,6 mm mit Optik</t>
  </si>
  <si>
    <t>Kurzwaffenprogramm</t>
  </si>
  <si>
    <t>Langwaffenprogramm</t>
  </si>
  <si>
    <t>Freie Klasse Pistole .22 lr/5,6 mm mit Anschlagschaft mit Optik</t>
  </si>
  <si>
    <t>Pistole Standardkaliber</t>
  </si>
  <si>
    <t>Pistole Magnum (alle)</t>
  </si>
  <si>
    <t>Single Action-Revolver</t>
  </si>
  <si>
    <t>Pistole mit Anschlagschaft, opt. Visierung</t>
  </si>
  <si>
    <t>Pistole mit Anschlagschaft, off. Visierung</t>
  </si>
  <si>
    <t>Freie Klasse Revolver .22 lr/5,6 mm mit Optik</t>
  </si>
  <si>
    <t>Freie Klasse Pistole .22 lr/5,6 mm mit Optik</t>
  </si>
  <si>
    <t>Freie Klasse Revolver .22 lr/5,6 mm offene Visierung</t>
  </si>
  <si>
    <t>Revolver Standardkaliber</t>
  </si>
  <si>
    <t>Revolver Magnum (alle)</t>
  </si>
  <si>
    <t>Der Verein bestätigt mit der Abgabe dieser Datei, dass alle Angaben richtig sind und die Wettkämpf gemäß dem BDS-Sprothandbuch durchgeführt wurden.</t>
  </si>
  <si>
    <t>_Symbol_</t>
  </si>
  <si>
    <t>_50m Präzi. _</t>
  </si>
  <si>
    <t>_50m Zeit _</t>
  </si>
  <si>
    <t>_50m Fertig. _</t>
  </si>
  <si>
    <t>_25m Fall. _</t>
  </si>
  <si>
    <t>_100m Präzi. _</t>
  </si>
  <si>
    <t>_100m Zeit _</t>
  </si>
  <si>
    <t>Unterhebelrepetierer</t>
  </si>
  <si>
    <t>Matchsportgewehr</t>
  </si>
  <si>
    <t>Präzisionssportgewehr</t>
  </si>
  <si>
    <t>Sportgewehr Selbstlader f. Kurzwaffenpatronen, off. Visierung</t>
  </si>
  <si>
    <t>Sportgewehr Selbstlader
Kleinkaliber, off.
Visierung</t>
  </si>
  <si>
    <t>Zielfernrohrgewehr f. Kurzwaffenpatronen</t>
  </si>
  <si>
    <t>Unterhebelrepetierer Kleinkaliber opt Vis.</t>
  </si>
  <si>
    <t>Zielfernrohrgewehr Kleinkaliber</t>
  </si>
  <si>
    <t>Sportgewehr Selbstlader Kleinkaliber, off. Visierung</t>
  </si>
  <si>
    <t>Unterhebelrepetierer für Kurzwaffenpatronen, opt. Visierung</t>
  </si>
  <si>
    <t>Sportgewehr Selbstlader Kleinkaliber, opt. Visierung</t>
  </si>
  <si>
    <t>Unterhebelrepetierer für Kurzwaffenpatronen, off. Visierung</t>
  </si>
  <si>
    <t>Unterhebelrepetierer Kleinkaliber offene Visierung</t>
  </si>
  <si>
    <t>Dienstsportgewehr Kleinkaliber, offene Kimme</t>
  </si>
  <si>
    <t>Dienstsportgewehr Kleinkaliber, geschlossene Visierung oder Diopter</t>
  </si>
  <si>
    <t>Matchsportgewehr Kleinkaliber</t>
  </si>
  <si>
    <t>Präzisionssportgewehr Kleinkaliber</t>
  </si>
  <si>
    <t>Freie Klasse (FSG) (nur .22 Win.Mag oder .17 HMR)</t>
  </si>
  <si>
    <t>Sportgewehr Selbstlader f. Kurzwaffenpatronen, opt. Visierung</t>
  </si>
  <si>
    <t>Unterhebelrepetierer
Kleinkaliber, offene Visierung</t>
  </si>
  <si>
    <t>Unterhebelrepetierer
Kleinkaliber, opt. Vis.</t>
  </si>
  <si>
    <t>Jagdgewehr b. 6,4
mm</t>
  </si>
  <si>
    <t>Jagdgewehr ü. 6,4
mm</t>
  </si>
  <si>
    <t>Dienstsportgewehr, 
offene Kimme</t>
  </si>
  <si>
    <t>Dienstsportgewehr,
geschlossene Kimme
und Diopter</t>
  </si>
  <si>
    <t>Präzisionsgewehr bis 
7 mm</t>
  </si>
  <si>
    <t>Dienstsportgewehr,
Zielfernrohr</t>
  </si>
  <si>
    <t>Sportgewehr Selbstlader
offene Visierung 
bis 6,4 mm</t>
  </si>
  <si>
    <t>Sportgewehr Selbstlader
f. Kurzwaffenpatronen 
opt. Visierung</t>
  </si>
  <si>
    <t>Sportgewehr Selbst
lader Kleinkaliber, 
optische Visierung</t>
  </si>
  <si>
    <t>Sportgewehr Selbstlader
Kleinkaliber, 
offene Visierung</t>
  </si>
  <si>
    <t>Unterhebelrepetierer f.
Kurzwaffenpatronen, 
optische Visierung</t>
  </si>
  <si>
    <t>Sportgewehr Selbstlader
f. Kurzwaffenpatronen, 
opt. Visierung</t>
  </si>
  <si>
    <t>Unterhebelrepetierer f.
Kurzwaffenpatronen, 
offene Visierung</t>
  </si>
  <si>
    <t>Sportgewehr Selbstlader
Kleinkaliber, 
optische Visierung</t>
  </si>
  <si>
    <t>Sportgewehr Selbstlader
f. Kurzwaffenpatronen, 
off. Visierung</t>
  </si>
  <si>
    <t>Sportgewehr Selbstlader 
Kleinkaliber 
offene Visierung</t>
  </si>
  <si>
    <t>Sportgewehr Selbstlader
f. Kurzwaffenpatronen, 
optische Visierung</t>
  </si>
  <si>
    <t>Sportgewehr Selbstlader
f. Kurzwaffenpatronen, 
offene Visierung</t>
  </si>
  <si>
    <t>Sportgewehr Selbstlader 
Kleinkaliber 
optische Visierung</t>
  </si>
  <si>
    <t>Sportgewehr Selbstlader 
f. Kurzwaffenpatronen 
off. Visierung</t>
  </si>
  <si>
    <t>Sportgewehr Selbstlader 
offene Visierung 
über 6,4 mm</t>
  </si>
  <si>
    <t>Zielfernrohrgewehr 
über 7 mm</t>
  </si>
  <si>
    <t>Sportgewehr Selbstlader 
ü. 6,4 mm
optische Visierung</t>
  </si>
  <si>
    <t>Sportgewehr Selbstlader 
b. 6,4 mm
optische Visierung</t>
  </si>
  <si>
    <t>Zielfernrohrgewehr 
bis 7 mm</t>
  </si>
  <si>
    <t>Präzisionsgewehr 
über 7 mm</t>
  </si>
  <si>
    <t>Sportgewehr Selbstlader 
offene Visierung 
bis 6,4 mm</t>
  </si>
  <si>
    <t>Sportgewehr Selbstlader 
b. 6,4 mm, optische 
Visierung</t>
  </si>
  <si>
    <t>Sportgewehr Selbstlader 
ü. 6,4 mm, optische 
Visierung</t>
  </si>
  <si>
    <t>_100m Fertig. _</t>
  </si>
  <si>
    <t>Zielfernrohrgewehr 
Selbstlader b. 6,4 mm</t>
  </si>
  <si>
    <t>Zielfernrohrgewehr 
Selbstlader ü. 6,4 mm</t>
  </si>
  <si>
    <t>_300m Präzi. _</t>
  </si>
  <si>
    <t>_Speed Büchs_</t>
  </si>
  <si>
    <t>_Speed Flinte_</t>
  </si>
  <si>
    <t>_Fall Flinte_</t>
  </si>
  <si>
    <t>_MD Flinte_</t>
  </si>
  <si>
    <t>Selbstladeflinte</t>
  </si>
  <si>
    <t>Repetierflinte</t>
  </si>
  <si>
    <t>_MD Büchse_</t>
  </si>
  <si>
    <t>_MD Pist AS_</t>
  </si>
  <si>
    <t>Sportgewehr Selbstlader 
Kleinkaliber, 
offene Visierung</t>
  </si>
  <si>
    <t>Sportgewehr Selbstlader 
f. Kurzwaffenpatronen, 
optische 
Visierung</t>
  </si>
  <si>
    <t>Unterhebelrepetierer 
f. Kurzwaffenpatronen, 
offene Visierung</t>
  </si>
  <si>
    <t>Sportgewehr Selbstlader 
Kleinkaliber, 
optische Visierung</t>
  </si>
  <si>
    <t>Sportgewehr Selbstlader 
f. Kurzwaffenpatronen, 
offene Visierung</t>
  </si>
  <si>
    <t>Doppelflinte 
ohne Ejektor</t>
  </si>
  <si>
    <t>Doppelflinte 
mit Ejektor</t>
  </si>
  <si>
    <t>Repetierflinte, 
optische Visierung</t>
  </si>
  <si>
    <t>Repetierflinte, 
offene Visierung</t>
  </si>
  <si>
    <t>Selbstladeflinte, 
optische Visierung</t>
  </si>
  <si>
    <t>Selbstladeflinte, 
offene Visierung</t>
  </si>
  <si>
    <t>Unterhebelrepetierer f. 
Kurzwaffenpatronen, 
offene Visierung</t>
  </si>
  <si>
    <t>Unterhebelrepetierer 
Kleinkaliber, 
offene Visierung</t>
  </si>
  <si>
    <t>Sportgewehr Selbstlader 
f. Kurzwaffenpatronen, 
optische Visierung</t>
  </si>
  <si>
    <t>Unterhebelrepetierer f. 
Kurzwaffenpatronen, 
optische Visierung</t>
  </si>
  <si>
    <t>Unterhebelrepetierer 
Kleinkaliber optische Vis.</t>
  </si>
  <si>
    <t>Hochleistungsgewehr</t>
  </si>
  <si>
    <t>Dienstsportgewehr 
offene Kimme</t>
  </si>
  <si>
    <t>Dienstsportgewehr 
geschlossene Kimme 
und Diopter</t>
  </si>
  <si>
    <t>Zielfernrohrgewehr 
Selbstlader</t>
  </si>
  <si>
    <t>Bitte die beiden Tabellenblätter "Kurzwaffe" und "Langwaffe" nutzen.</t>
  </si>
  <si>
    <t>&lt;- Langwaffe</t>
  </si>
  <si>
    <t>&lt;- Kurzwaffe</t>
  </si>
  <si>
    <t>bei weiblich / divers bitte auswählen</t>
  </si>
  <si>
    <t>weiblich /div.</t>
  </si>
  <si>
    <t>Falsch oder unvollständig ausgefüllte Tabellen werden nicht Berücksichtigt.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</si>
</sst>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0" borderId="0" xfId="0" applyFont="1"/>
    <xf numFmtId="0" fontId="3" fillId="3" borderId="0" xfId="0" applyFont="1" applyFill="1" applyAlignment="1"/>
    <xf numFmtId="0" fontId="0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6" borderId="0" xfId="0" applyFill="1"/>
    <xf numFmtId="14" fontId="3" fillId="3" borderId="0" xfId="0" applyNumberFormat="1" applyFont="1" applyFill="1" applyAlignment="1"/>
    <xf numFmtId="14" fontId="0" fillId="0" borderId="0" xfId="0" applyNumberFormat="1"/>
    <xf numFmtId="49" fontId="3" fillId="3" borderId="0" xfId="0" applyNumberFormat="1" applyFont="1" applyFill="1" applyAlignment="1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8" fillId="0" borderId="0" xfId="0" applyFont="1" applyAlignment="1" applyProtection="1">
      <alignment wrapText="1"/>
    </xf>
    <xf numFmtId="0" fontId="0" fillId="0" borderId="0" xfId="0" applyProtection="1"/>
    <xf numFmtId="0" fontId="9" fillId="0" borderId="0" xfId="0" applyFont="1" applyProtection="1"/>
    <xf numFmtId="0" fontId="4" fillId="0" borderId="1" xfId="0" applyFont="1" applyBorder="1"/>
    <xf numFmtId="14" fontId="4" fillId="0" borderId="1" xfId="0" applyNumberFormat="1" applyFont="1" applyBorder="1"/>
    <xf numFmtId="49" fontId="4" fillId="0" borderId="1" xfId="0" applyNumberFormat="1" applyFont="1" applyBorder="1"/>
    <xf numFmtId="0" fontId="7" fillId="0" borderId="1" xfId="0" applyFont="1" applyBorder="1"/>
    <xf numFmtId="1" fontId="4" fillId="0" borderId="1" xfId="0" applyNumberFormat="1" applyFont="1" applyBorder="1"/>
    <xf numFmtId="164" fontId="4" fillId="0" borderId="1" xfId="0" applyNumberFormat="1" applyFont="1" applyBorder="1"/>
    <xf numFmtId="0" fontId="0" fillId="2" borderId="1" xfId="0" applyFill="1" applyBorder="1"/>
    <xf numFmtId="0" fontId="10" fillId="3" borderId="0" xfId="0" applyFont="1" applyFill="1" applyAlignment="1" applyProtection="1">
      <alignment horizontal="center" textRotation="90"/>
    </xf>
    <xf numFmtId="0" fontId="10" fillId="4" borderId="0" xfId="0" applyFont="1" applyFill="1" applyAlignment="1" applyProtection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3" fillId="4" borderId="0" xfId="0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D5" sqref="D5"/>
    </sheetView>
  </sheetViews>
  <sheetFormatPr baseColWidth="10" defaultColWidth="0" defaultRowHeight="14.4" zeroHeight="1" x14ac:dyDescent="0.3"/>
  <cols>
    <col min="1" max="1" width="16.5546875" style="16" customWidth="1"/>
    <col min="2" max="2" width="11.44140625" style="16" customWidth="1"/>
    <col min="3" max="3" width="11.77734375" style="16" customWidth="1"/>
    <col min="4" max="4" width="27" style="16" bestFit="1" customWidth="1"/>
    <col min="5" max="8" width="11.44140625" style="16" customWidth="1"/>
    <col min="9" max="16384" width="11.44140625" style="16" hidden="1"/>
  </cols>
  <sheetData>
    <row r="1" spans="1:8" ht="21" x14ac:dyDescent="0.4">
      <c r="A1" s="28" t="s">
        <v>0</v>
      </c>
      <c r="B1" s="28"/>
      <c r="C1" s="28"/>
      <c r="D1" s="28"/>
      <c r="E1" s="28"/>
      <c r="F1" s="28" t="s">
        <v>1</v>
      </c>
      <c r="G1" s="28"/>
      <c r="H1" s="28"/>
    </row>
    <row r="2" spans="1:8" ht="21" x14ac:dyDescent="0.4">
      <c r="A2" s="27"/>
      <c r="B2" s="27"/>
      <c r="C2" s="27"/>
      <c r="D2" s="27"/>
      <c r="E2" s="27"/>
      <c r="F2" s="27"/>
      <c r="G2" s="27"/>
      <c r="H2" s="27"/>
    </row>
    <row r="3" spans="1:8" x14ac:dyDescent="0.3"/>
    <row r="4" spans="1:8" x14ac:dyDescent="0.3"/>
    <row r="5" spans="1:8" ht="14.4" customHeight="1" x14ac:dyDescent="0.3">
      <c r="A5" s="15" t="s">
        <v>57</v>
      </c>
      <c r="B5" s="15"/>
      <c r="C5" s="15"/>
    </row>
    <row r="6" spans="1:8" x14ac:dyDescent="0.3"/>
    <row r="7" spans="1:8" ht="18" x14ac:dyDescent="0.35">
      <c r="A7" s="17" t="s">
        <v>147</v>
      </c>
      <c r="B7" s="17"/>
      <c r="C7" s="17"/>
    </row>
    <row r="8" spans="1:8" ht="18" x14ac:dyDescent="0.35">
      <c r="A8" s="17" t="s">
        <v>152</v>
      </c>
      <c r="B8" s="17"/>
      <c r="C8" s="17"/>
    </row>
    <row r="9" spans="1:8" x14ac:dyDescent="0.3"/>
    <row r="10" spans="1:8" x14ac:dyDescent="0.3">
      <c r="B10" s="25" t="s">
        <v>149</v>
      </c>
      <c r="C10" s="26" t="s">
        <v>148</v>
      </c>
    </row>
    <row r="11" spans="1:8" x14ac:dyDescent="0.3">
      <c r="B11" s="25"/>
      <c r="C11" s="26"/>
    </row>
    <row r="12" spans="1:8" x14ac:dyDescent="0.3">
      <c r="B12" s="25"/>
      <c r="C12" s="26"/>
    </row>
    <row r="13" spans="1:8" x14ac:dyDescent="0.3">
      <c r="B13" s="25"/>
      <c r="C13" s="26"/>
    </row>
    <row r="14" spans="1:8" x14ac:dyDescent="0.3">
      <c r="B14" s="25"/>
      <c r="C14" s="26"/>
    </row>
    <row r="15" spans="1:8" x14ac:dyDescent="0.3">
      <c r="B15" s="25"/>
      <c r="C15" s="26"/>
    </row>
    <row r="16" spans="1:8" x14ac:dyDescent="0.3">
      <c r="B16" s="25"/>
      <c r="C16" s="26"/>
    </row>
    <row r="17" spans="2:3" x14ac:dyDescent="0.3">
      <c r="B17" s="25"/>
      <c r="C17" s="26"/>
    </row>
    <row r="18" spans="2:3" x14ac:dyDescent="0.3">
      <c r="B18" s="25"/>
      <c r="C18" s="26"/>
    </row>
    <row r="19" spans="2:3" x14ac:dyDescent="0.3">
      <c r="B19" s="25"/>
      <c r="C19" s="26"/>
    </row>
    <row r="20" spans="2:3" x14ac:dyDescent="0.3">
      <c r="B20" s="25"/>
      <c r="C20" s="26"/>
    </row>
    <row r="21" spans="2:3" x14ac:dyDescent="0.3">
      <c r="B21" s="25"/>
      <c r="C21" s="26"/>
    </row>
    <row r="22" spans="2:3" x14ac:dyDescent="0.3">
      <c r="B22" s="25"/>
      <c r="C22" s="26"/>
    </row>
    <row r="23" spans="2:3" x14ac:dyDescent="0.3">
      <c r="B23" s="25"/>
      <c r="C23" s="26"/>
    </row>
    <row r="24" spans="2:3" x14ac:dyDescent="0.3">
      <c r="B24" s="25"/>
      <c r="C24" s="26"/>
    </row>
    <row r="25" spans="2:3" x14ac:dyDescent="0.3">
      <c r="B25" s="25"/>
      <c r="C25" s="26"/>
    </row>
    <row r="26" spans="2:3" x14ac:dyDescent="0.3">
      <c r="B26" s="25"/>
      <c r="C26" s="26"/>
    </row>
    <row r="27" spans="2:3" x14ac:dyDescent="0.3">
      <c r="B27" s="25"/>
      <c r="C27" s="26"/>
    </row>
    <row r="28" spans="2:3" x14ac:dyDescent="0.3">
      <c r="B28" s="25"/>
      <c r="C28" s="26"/>
    </row>
  </sheetData>
  <sheetProtection algorithmName="SHA-512" hashValue="HvLcDYWtZy86/LwIL3EcppyAPIFhAgdUztAh4Z5p0aJ3unD7fdFVC4m/3onvPpkSgt852AYb3Y07+tKqCArcMw==" saltValue="hFgFJ4MbC3NmU46UknzSqg==" spinCount="100000" sheet="1" objects="1" scenarios="1"/>
  <mergeCells count="6">
    <mergeCell ref="B10:B28"/>
    <mergeCell ref="C10:C28"/>
    <mergeCell ref="A2:E2"/>
    <mergeCell ref="A1:E1"/>
    <mergeCell ref="F1:H1"/>
    <mergeCell ref="F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A4" sqref="A4"/>
    </sheetView>
  </sheetViews>
  <sheetFormatPr baseColWidth="10" defaultRowHeight="14.4" x14ac:dyDescent="0.3"/>
  <cols>
    <col min="1" max="1" width="34.44140625" customWidth="1"/>
    <col min="2" max="2" width="23.109375" customWidth="1"/>
    <col min="3" max="3" width="15.109375" style="10" bestFit="1" customWidth="1"/>
    <col min="4" max="4" width="17.33203125" style="12" customWidth="1"/>
    <col min="5" max="5" width="14.88671875" customWidth="1"/>
    <col min="6" max="6" width="16.88671875" style="10" customWidth="1"/>
    <col min="7" max="7" width="0.6640625" style="2" customWidth="1"/>
    <col min="8" max="8" width="44.44140625" customWidth="1"/>
    <col min="9" max="9" width="11.5546875" style="13"/>
    <col min="10" max="10" width="12.44140625" style="13" bestFit="1" customWidth="1"/>
    <col min="11" max="11" width="18.33203125" style="13" bestFit="1" customWidth="1"/>
    <col min="12" max="12" width="16.5546875" style="14" bestFit="1" customWidth="1"/>
    <col min="13" max="13" width="13.33203125" customWidth="1"/>
  </cols>
  <sheetData>
    <row r="1" spans="1:14" ht="18" x14ac:dyDescent="0.35">
      <c r="A1" s="4" t="s">
        <v>2</v>
      </c>
      <c r="B1" s="4"/>
      <c r="C1" s="9"/>
      <c r="D1" s="11"/>
      <c r="E1" s="4"/>
      <c r="F1" s="9"/>
      <c r="G1" s="1"/>
      <c r="H1" s="29" t="s">
        <v>8</v>
      </c>
      <c r="I1" s="29"/>
      <c r="J1" s="29"/>
      <c r="K1" s="29"/>
      <c r="L1" s="29"/>
    </row>
    <row r="2" spans="1:14" x14ac:dyDescent="0.3">
      <c r="E2" s="6" t="s">
        <v>150</v>
      </c>
      <c r="L2" s="30" t="s">
        <v>31</v>
      </c>
      <c r="M2" s="30"/>
      <c r="N2" s="30"/>
    </row>
    <row r="3" spans="1:14" ht="15.6" x14ac:dyDescent="0.3">
      <c r="A3" s="18" t="s">
        <v>3</v>
      </c>
      <c r="B3" s="18" t="s">
        <v>4</v>
      </c>
      <c r="C3" s="19" t="s">
        <v>5</v>
      </c>
      <c r="D3" s="20" t="s">
        <v>6</v>
      </c>
      <c r="E3" s="21" t="s">
        <v>151</v>
      </c>
      <c r="F3" s="19" t="s">
        <v>12</v>
      </c>
      <c r="H3" s="18" t="s">
        <v>7</v>
      </c>
      <c r="I3" s="22" t="s">
        <v>8</v>
      </c>
      <c r="J3" s="22" t="s">
        <v>9</v>
      </c>
      <c r="K3" s="22" t="s">
        <v>10</v>
      </c>
      <c r="L3" s="23" t="s">
        <v>11</v>
      </c>
      <c r="M3" s="3"/>
    </row>
  </sheetData>
  <mergeCells count="2">
    <mergeCell ref="H1:L1"/>
    <mergeCell ref="L2:N2"/>
  </mergeCells>
  <dataValidations count="3">
    <dataValidation type="custom" errorStyle="warning" allowBlank="1" showInputMessage="1" showErrorMessage="1" errorTitle="Ungültige Zahl" error="Die Anzahl der Innen 10er darf nicht höher sein, als die Zahl der 10er." sqref="K4:K3000" xr:uid="{00000000-0002-0000-0100-000000000000}">
      <formula1>K4&lt;=J4</formula1>
    </dataValidation>
    <dataValidation type="list" allowBlank="1" showInputMessage="1" showErrorMessage="1" sqref="E4:E3000" xr:uid="{00000000-0002-0000-0100-000001000000}">
      <formula1>"weiblich,divers"</formula1>
    </dataValidation>
    <dataValidation type="custom" errorStyle="warning" allowBlank="1" showInputMessage="1" showErrorMessage="1" errorTitle="Ungültige Zahl" error="Die Anzahl der Innen 10er darf nicht höher sein, als die Zahl der 10er." sqref="J4:J3000" xr:uid="{00000000-0002-0000-0100-000002000000}">
      <formula1>K4&gt;=J4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5C82AB-387B-43A2-9833-D3C21D8AC224}">
          <x14:formula1>
            <xm:f>Hilfstabelle!$E$2:$E$62</xm:f>
          </x14:formula1>
          <xm:sqref>H4:H3000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AD07-E7CA-47B4-9539-AD23BCFAF453}">
  <dimension ref="A1:N3"/>
  <sheetViews>
    <sheetView workbookViewId="0">
      <selection activeCell="A4" sqref="A4"/>
    </sheetView>
  </sheetViews>
  <sheetFormatPr baseColWidth="10" defaultRowHeight="14.4" x14ac:dyDescent="0.3"/>
  <cols>
    <col min="1" max="1" width="34.44140625" customWidth="1"/>
    <col min="2" max="2" width="23.109375" customWidth="1"/>
    <col min="3" max="3" width="15.109375" style="10" bestFit="1" customWidth="1"/>
    <col min="4" max="4" width="17.33203125" style="12" customWidth="1"/>
    <col min="5" max="5" width="14.88671875" customWidth="1"/>
    <col min="6" max="6" width="16.88671875" style="10" customWidth="1"/>
    <col min="7" max="7" width="0.6640625" style="2" customWidth="1"/>
    <col min="8" max="8" width="44.44140625" customWidth="1"/>
    <col min="9" max="9" width="11.5546875" style="13"/>
    <col min="10" max="10" width="12.44140625" style="13" bestFit="1" customWidth="1"/>
    <col min="11" max="11" width="18.33203125" style="13" bestFit="1" customWidth="1"/>
    <col min="12" max="12" width="16.5546875" style="14" bestFit="1" customWidth="1"/>
  </cols>
  <sheetData>
    <row r="1" spans="1:14" ht="18" x14ac:dyDescent="0.35">
      <c r="A1" s="4" t="s">
        <v>2</v>
      </c>
      <c r="B1" s="4"/>
      <c r="C1" s="9"/>
      <c r="D1" s="11"/>
      <c r="E1" s="4"/>
      <c r="F1" s="9"/>
      <c r="G1" s="1"/>
      <c r="H1" s="29" t="s">
        <v>8</v>
      </c>
      <c r="I1" s="29"/>
      <c r="J1" s="29"/>
      <c r="K1" s="29"/>
      <c r="L1" s="29"/>
    </row>
    <row r="2" spans="1:14" x14ac:dyDescent="0.3">
      <c r="E2" s="6" t="s">
        <v>150</v>
      </c>
      <c r="L2" s="30" t="s">
        <v>31</v>
      </c>
      <c r="M2" s="30"/>
      <c r="N2" s="30"/>
    </row>
    <row r="3" spans="1:14" ht="15.6" x14ac:dyDescent="0.3">
      <c r="A3" s="18" t="s">
        <v>3</v>
      </c>
      <c r="B3" s="18" t="s">
        <v>4</v>
      </c>
      <c r="C3" s="19" t="s">
        <v>5</v>
      </c>
      <c r="D3" s="20" t="s">
        <v>6</v>
      </c>
      <c r="E3" s="21" t="s">
        <v>151</v>
      </c>
      <c r="F3" s="19" t="s">
        <v>12</v>
      </c>
      <c r="G3" s="24"/>
      <c r="H3" s="18" t="s">
        <v>7</v>
      </c>
      <c r="I3" s="22" t="s">
        <v>8</v>
      </c>
      <c r="J3" s="22" t="s">
        <v>9</v>
      </c>
      <c r="K3" s="22" t="s">
        <v>10</v>
      </c>
      <c r="L3" s="23" t="s">
        <v>11</v>
      </c>
      <c r="M3" s="3"/>
    </row>
  </sheetData>
  <mergeCells count="2">
    <mergeCell ref="H1:L1"/>
    <mergeCell ref="L2:N2"/>
  </mergeCells>
  <dataValidations count="4">
    <dataValidation type="custom" errorStyle="warning" allowBlank="1" showInputMessage="1" showErrorMessage="1" errorTitle="Ungültige Zahl" error="Die Anzahl der Innen 10er darf nicht höher sein, als die Zahl der 10er." sqref="J4:J3000" xr:uid="{91EFEC34-51BE-492F-80F5-8973B7034124}">
      <formula1>K4&gt;=J4</formula1>
    </dataValidation>
    <dataValidation type="list" allowBlank="1" showInputMessage="1" showErrorMessage="1" sqref="E1001:E3000" xr:uid="{3566073B-7872-48A5-BDA8-ED4A6706B67A}">
      <formula1>"JA"</formula1>
    </dataValidation>
    <dataValidation type="custom" errorStyle="warning" allowBlank="1" showInputMessage="1" showErrorMessage="1" errorTitle="Ungültige Zahl" error="Die Anzahl der Innen 10er darf nicht höher sein, als die Zahl der 10er." sqref="K4:K3000" xr:uid="{201190DF-DF11-4BA3-B1AD-F6F4E217A890}">
      <formula1>K4&lt;=J4</formula1>
    </dataValidation>
    <dataValidation type="list" allowBlank="1" showInputMessage="1" showErrorMessage="1" sqref="E4:E1000" xr:uid="{B5315A12-159E-4C53-B23B-4D2EA50DFD5A}">
      <formula1>"weiblich,divers"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4B028-DA5D-4023-94D4-982E0298D001}">
          <x14:formula1>
            <xm:f>Hilfstabelle!$E$64:$E$157</xm:f>
          </x14:formula1>
          <xm:sqref>H4:H3000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7"/>
  <sheetViews>
    <sheetView workbookViewId="0">
      <selection activeCell="C20" sqref="C20"/>
    </sheetView>
  </sheetViews>
  <sheetFormatPr baseColWidth="10" defaultRowHeight="14.4" x14ac:dyDescent="0.3"/>
  <cols>
    <col min="2" max="2" width="12.5546875" bestFit="1" customWidth="1"/>
    <col min="3" max="3" width="57.5546875" customWidth="1"/>
    <col min="5" max="5" width="73.88671875" bestFit="1" customWidth="1"/>
  </cols>
  <sheetData>
    <row r="1" spans="1:10" ht="16.2" thickBot="1" x14ac:dyDescent="0.35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x14ac:dyDescent="0.3">
      <c r="A2">
        <v>1001</v>
      </c>
      <c r="B2" s="5" t="s">
        <v>27</v>
      </c>
      <c r="C2" t="s">
        <v>13</v>
      </c>
      <c r="D2" s="8"/>
      <c r="E2" t="str">
        <f>A2&amp;" "&amp;B2&amp;" "&amp;C2</f>
        <v>1001 _ Präzision _ Pistole bis 9 mm</v>
      </c>
    </row>
    <row r="3" spans="1:10" x14ac:dyDescent="0.3">
      <c r="A3">
        <v>1002</v>
      </c>
      <c r="B3" t="s">
        <v>27</v>
      </c>
      <c r="C3" t="s">
        <v>15</v>
      </c>
      <c r="D3" s="8"/>
      <c r="E3" t="str">
        <f t="shared" ref="E3:E65" si="0">A3&amp;" "&amp;B3&amp;" "&amp;C3</f>
        <v>1002 _ Präzision _ Pistole über 9 mm</v>
      </c>
    </row>
    <row r="4" spans="1:10" x14ac:dyDescent="0.3">
      <c r="A4">
        <v>1003</v>
      </c>
      <c r="B4" t="s">
        <v>27</v>
      </c>
      <c r="C4" t="s">
        <v>16</v>
      </c>
      <c r="D4" s="8"/>
      <c r="E4" t="str">
        <f t="shared" si="0"/>
        <v>1003 _ Präzision _ Pistole Magnum bis .357</v>
      </c>
    </row>
    <row r="5" spans="1:10" x14ac:dyDescent="0.3">
      <c r="A5">
        <v>1004</v>
      </c>
      <c r="B5" t="s">
        <v>27</v>
      </c>
      <c r="C5" t="s">
        <v>17</v>
      </c>
      <c r="D5" s="8"/>
      <c r="E5" t="str">
        <f t="shared" si="0"/>
        <v>1004 _ Präzision _ Pistole Magnum über .357</v>
      </c>
    </row>
    <row r="6" spans="1:10" x14ac:dyDescent="0.3">
      <c r="A6">
        <v>1006</v>
      </c>
      <c r="B6" t="s">
        <v>27</v>
      </c>
      <c r="C6" t="s">
        <v>18</v>
      </c>
      <c r="D6" s="8"/>
      <c r="E6" t="str">
        <f t="shared" si="0"/>
        <v>1006 _ Präzision _ Revolver bis .38</v>
      </c>
    </row>
    <row r="7" spans="1:10" x14ac:dyDescent="0.3">
      <c r="A7">
        <v>1007</v>
      </c>
      <c r="B7" t="s">
        <v>27</v>
      </c>
      <c r="C7" t="s">
        <v>19</v>
      </c>
      <c r="D7" s="8"/>
      <c r="E7" t="str">
        <f t="shared" si="0"/>
        <v>1007 _ Präzision _ Revolver über .38</v>
      </c>
    </row>
    <row r="8" spans="1:10" x14ac:dyDescent="0.3">
      <c r="A8">
        <v>1008</v>
      </c>
      <c r="B8" t="s">
        <v>27</v>
      </c>
      <c r="C8" t="s">
        <v>20</v>
      </c>
      <c r="D8" s="8"/>
      <c r="E8" t="str">
        <f t="shared" si="0"/>
        <v>1008 _ Präzision _ Revolver Magnum bis .357</v>
      </c>
    </row>
    <row r="9" spans="1:10" x14ac:dyDescent="0.3">
      <c r="A9">
        <v>1009</v>
      </c>
      <c r="B9" t="s">
        <v>27</v>
      </c>
      <c r="C9" t="s">
        <v>21</v>
      </c>
      <c r="D9" s="8"/>
      <c r="E9" t="str">
        <f t="shared" si="0"/>
        <v>1009 _ Präzision _ Revolver Magnum über .357</v>
      </c>
    </row>
    <row r="10" spans="1:10" x14ac:dyDescent="0.3">
      <c r="A10">
        <v>1010</v>
      </c>
      <c r="B10" t="s">
        <v>27</v>
      </c>
      <c r="C10" t="s">
        <v>22</v>
      </c>
      <c r="D10" s="8"/>
      <c r="E10" t="str">
        <f t="shared" si="0"/>
        <v>1010 _ Präzision _ Freie Klasse Pistole/Revolver .22/5,6 mm offene Visierung</v>
      </c>
    </row>
    <row r="11" spans="1:10" x14ac:dyDescent="0.3">
      <c r="A11">
        <v>1011</v>
      </c>
      <c r="B11" t="s">
        <v>27</v>
      </c>
      <c r="C11" t="s">
        <v>23</v>
      </c>
      <c r="D11" s="8"/>
      <c r="E11" t="str">
        <f t="shared" si="0"/>
        <v>1011 _ Präzision _ Freie Klasse Pist./Rev. mind. .30/7,62 mm</v>
      </c>
    </row>
    <row r="12" spans="1:10" x14ac:dyDescent="0.3">
      <c r="A12">
        <v>1012</v>
      </c>
      <c r="B12" t="s">
        <v>27</v>
      </c>
      <c r="C12" t="s">
        <v>24</v>
      </c>
      <c r="D12" s="8"/>
      <c r="E12" t="str">
        <f t="shared" si="0"/>
        <v>1012 _ Präzision _ Freie Klasse Pist./Rev. .22/5,6 mm mit Optik</v>
      </c>
    </row>
    <row r="13" spans="1:10" x14ac:dyDescent="0.3">
      <c r="A13">
        <v>1014</v>
      </c>
      <c r="B13" t="s">
        <v>27</v>
      </c>
      <c r="C13" t="s">
        <v>25</v>
      </c>
      <c r="D13" s="8"/>
      <c r="E13" t="str">
        <f t="shared" si="0"/>
        <v>1014 _ Präzision _ Dienst-Sportpistole/-revolver</v>
      </c>
    </row>
    <row r="14" spans="1:10" x14ac:dyDescent="0.3">
      <c r="A14">
        <v>1015</v>
      </c>
      <c r="B14" t="s">
        <v>27</v>
      </c>
      <c r="C14" t="s">
        <v>26</v>
      </c>
      <c r="D14" s="8"/>
      <c r="E14" t="str">
        <f t="shared" si="0"/>
        <v>1015 _ Präzision _ Freie Klasse Pist./Rev. .32 S&amp;W long</v>
      </c>
    </row>
    <row r="15" spans="1:10" x14ac:dyDescent="0.3">
      <c r="A15">
        <v>1101</v>
      </c>
      <c r="B15" t="s">
        <v>28</v>
      </c>
      <c r="C15" t="s">
        <v>13</v>
      </c>
      <c r="D15" s="8"/>
      <c r="E15" t="str">
        <f t="shared" si="0"/>
        <v>1101 _ Kombi _ Pistole bis 9 mm</v>
      </c>
    </row>
    <row r="16" spans="1:10" x14ac:dyDescent="0.3">
      <c r="A16">
        <v>1102</v>
      </c>
      <c r="B16" t="s">
        <v>28</v>
      </c>
      <c r="C16" t="s">
        <v>15</v>
      </c>
      <c r="D16" s="8"/>
      <c r="E16" t="str">
        <f t="shared" si="0"/>
        <v>1102 _ Kombi _ Pistole über 9 mm</v>
      </c>
    </row>
    <row r="17" spans="1:5" x14ac:dyDescent="0.3">
      <c r="A17">
        <v>1103</v>
      </c>
      <c r="B17" t="s">
        <v>28</v>
      </c>
      <c r="C17" t="s">
        <v>16</v>
      </c>
      <c r="D17" s="8"/>
      <c r="E17" t="str">
        <f t="shared" si="0"/>
        <v>1103 _ Kombi _ Pistole Magnum bis .357</v>
      </c>
    </row>
    <row r="18" spans="1:5" x14ac:dyDescent="0.3">
      <c r="A18">
        <v>1104</v>
      </c>
      <c r="B18" t="s">
        <v>28</v>
      </c>
      <c r="C18" t="s">
        <v>17</v>
      </c>
      <c r="D18" s="8"/>
      <c r="E18" t="str">
        <f t="shared" si="0"/>
        <v>1104 _ Kombi _ Pistole Magnum über .357</v>
      </c>
    </row>
    <row r="19" spans="1:5" x14ac:dyDescent="0.3">
      <c r="A19">
        <v>1106</v>
      </c>
      <c r="B19" t="s">
        <v>28</v>
      </c>
      <c r="C19" t="s">
        <v>18</v>
      </c>
      <c r="D19" s="8"/>
      <c r="E19" t="str">
        <f t="shared" si="0"/>
        <v>1106 _ Kombi _ Revolver bis .38</v>
      </c>
    </row>
    <row r="20" spans="1:5" x14ac:dyDescent="0.3">
      <c r="A20">
        <v>1107</v>
      </c>
      <c r="B20" t="s">
        <v>28</v>
      </c>
      <c r="C20" t="s">
        <v>19</v>
      </c>
      <c r="D20" s="8"/>
      <c r="E20" t="str">
        <f t="shared" si="0"/>
        <v>1107 _ Kombi _ Revolver über .38</v>
      </c>
    </row>
    <row r="21" spans="1:5" x14ac:dyDescent="0.3">
      <c r="A21">
        <v>1108</v>
      </c>
      <c r="B21" t="s">
        <v>28</v>
      </c>
      <c r="C21" t="s">
        <v>20</v>
      </c>
      <c r="D21" s="8"/>
      <c r="E21" t="str">
        <f t="shared" si="0"/>
        <v>1108 _ Kombi _ Revolver Magnum bis .357</v>
      </c>
    </row>
    <row r="22" spans="1:5" x14ac:dyDescent="0.3">
      <c r="A22">
        <v>1109</v>
      </c>
      <c r="B22" t="s">
        <v>28</v>
      </c>
      <c r="C22" t="s">
        <v>21</v>
      </c>
      <c r="D22" s="8"/>
      <c r="E22" t="str">
        <f t="shared" si="0"/>
        <v>1109 _ Kombi _ Revolver Magnum über .357</v>
      </c>
    </row>
    <row r="23" spans="1:5" x14ac:dyDescent="0.3">
      <c r="A23">
        <v>1110</v>
      </c>
      <c r="B23" t="s">
        <v>28</v>
      </c>
      <c r="C23" t="s">
        <v>22</v>
      </c>
      <c r="D23" s="8"/>
      <c r="E23" t="str">
        <f t="shared" si="0"/>
        <v>1110 _ Kombi _ Freie Klasse Pistole/Revolver .22/5,6 mm offene Visierung</v>
      </c>
    </row>
    <row r="24" spans="1:5" x14ac:dyDescent="0.3">
      <c r="A24">
        <v>1111</v>
      </c>
      <c r="B24" t="s">
        <v>28</v>
      </c>
      <c r="C24" t="s">
        <v>23</v>
      </c>
      <c r="D24" s="8"/>
      <c r="E24" t="str">
        <f t="shared" si="0"/>
        <v>1111 _ Kombi _ Freie Klasse Pist./Rev. mind. .30/7,62 mm</v>
      </c>
    </row>
    <row r="25" spans="1:5" x14ac:dyDescent="0.3">
      <c r="A25">
        <v>1112</v>
      </c>
      <c r="B25" t="s">
        <v>28</v>
      </c>
      <c r="C25" t="s">
        <v>24</v>
      </c>
      <c r="D25" s="8"/>
      <c r="E25" t="str">
        <f t="shared" si="0"/>
        <v>1112 _ Kombi _ Freie Klasse Pist./Rev. .22/5,6 mm mit Optik</v>
      </c>
    </row>
    <row r="26" spans="1:5" x14ac:dyDescent="0.3">
      <c r="A26">
        <v>1114</v>
      </c>
      <c r="B26" t="s">
        <v>28</v>
      </c>
      <c r="C26" t="s">
        <v>25</v>
      </c>
      <c r="D26" s="8"/>
      <c r="E26" t="str">
        <f t="shared" si="0"/>
        <v>1114 _ Kombi _ Dienst-Sportpistole/-revolver</v>
      </c>
    </row>
    <row r="27" spans="1:5" x14ac:dyDescent="0.3">
      <c r="A27">
        <v>1115</v>
      </c>
      <c r="B27" t="s">
        <v>28</v>
      </c>
      <c r="C27" t="s">
        <v>26</v>
      </c>
      <c r="D27" s="8"/>
      <c r="E27" t="str">
        <f t="shared" si="0"/>
        <v>1115 _ Kombi _ Freie Klasse Pist./Rev. .32 S&amp;W long</v>
      </c>
    </row>
    <row r="28" spans="1:5" x14ac:dyDescent="0.3">
      <c r="A28">
        <v>1201</v>
      </c>
      <c r="B28" t="s">
        <v>29</v>
      </c>
      <c r="C28" t="s">
        <v>13</v>
      </c>
      <c r="D28" s="8"/>
      <c r="E28" t="str">
        <f t="shared" si="0"/>
        <v>1201 _ MD _ Pistole bis 9 mm</v>
      </c>
    </row>
    <row r="29" spans="1:5" x14ac:dyDescent="0.3">
      <c r="A29">
        <v>1202</v>
      </c>
      <c r="B29" t="s">
        <v>29</v>
      </c>
      <c r="C29" t="s">
        <v>15</v>
      </c>
      <c r="D29" s="8"/>
      <c r="E29" t="str">
        <f t="shared" si="0"/>
        <v>1202 _ MD _ Pistole über 9 mm</v>
      </c>
    </row>
    <row r="30" spans="1:5" x14ac:dyDescent="0.3">
      <c r="A30">
        <v>1205</v>
      </c>
      <c r="B30" t="s">
        <v>29</v>
      </c>
      <c r="C30" t="s">
        <v>30</v>
      </c>
      <c r="D30" s="8"/>
      <c r="E30" t="str">
        <f t="shared" si="0"/>
        <v>1205 _ MD _ Revolver unter 4 Zoll</v>
      </c>
    </row>
    <row r="31" spans="1:5" x14ac:dyDescent="0.3">
      <c r="A31">
        <v>1206</v>
      </c>
      <c r="B31" t="s">
        <v>29</v>
      </c>
      <c r="C31" t="s">
        <v>18</v>
      </c>
      <c r="D31" s="8"/>
      <c r="E31" t="str">
        <f t="shared" si="0"/>
        <v>1206 _ MD _ Revolver bis .38</v>
      </c>
    </row>
    <row r="32" spans="1:5" x14ac:dyDescent="0.3">
      <c r="A32">
        <v>1207</v>
      </c>
      <c r="B32" t="s">
        <v>29</v>
      </c>
      <c r="C32" t="s">
        <v>19</v>
      </c>
      <c r="D32" s="8"/>
      <c r="E32" t="str">
        <f t="shared" si="0"/>
        <v>1207 _ MD _ Revolver über .38</v>
      </c>
    </row>
    <row r="33" spans="1:5" x14ac:dyDescent="0.3">
      <c r="A33">
        <v>1208</v>
      </c>
      <c r="B33" t="s">
        <v>29</v>
      </c>
      <c r="C33" t="s">
        <v>20</v>
      </c>
      <c r="D33" s="8"/>
      <c r="E33" t="str">
        <f t="shared" si="0"/>
        <v>1208 _ MD _ Revolver Magnum bis .357</v>
      </c>
    </row>
    <row r="34" spans="1:5" x14ac:dyDescent="0.3">
      <c r="A34">
        <v>1209</v>
      </c>
      <c r="B34" t="s">
        <v>29</v>
      </c>
      <c r="C34" t="s">
        <v>21</v>
      </c>
      <c r="D34" s="8"/>
      <c r="E34" t="str">
        <f t="shared" si="0"/>
        <v>1209 _ MD _ Revolver Magnum über .357</v>
      </c>
    </row>
    <row r="35" spans="1:5" x14ac:dyDescent="0.3">
      <c r="A35">
        <v>1210</v>
      </c>
      <c r="B35" t="s">
        <v>29</v>
      </c>
      <c r="C35" t="s">
        <v>22</v>
      </c>
      <c r="D35" s="8"/>
      <c r="E35" t="str">
        <f t="shared" si="0"/>
        <v>1210 _ MD _ Freie Klasse Pistole/Revolver .22/5,6 mm offene Visierung</v>
      </c>
    </row>
    <row r="36" spans="1:5" x14ac:dyDescent="0.3">
      <c r="A36">
        <v>1211</v>
      </c>
      <c r="B36" t="s">
        <v>29</v>
      </c>
      <c r="C36" t="s">
        <v>23</v>
      </c>
      <c r="D36" s="8"/>
      <c r="E36" t="str">
        <f t="shared" si="0"/>
        <v>1211 _ MD _ Freie Klasse Pist./Rev. mind. .30/7,62 mm</v>
      </c>
    </row>
    <row r="37" spans="1:5" x14ac:dyDescent="0.3">
      <c r="A37">
        <v>1212</v>
      </c>
      <c r="B37" t="s">
        <v>29</v>
      </c>
      <c r="C37" t="s">
        <v>24</v>
      </c>
      <c r="D37" s="8"/>
      <c r="E37" t="str">
        <f t="shared" si="0"/>
        <v>1212 _ MD _ Freie Klasse Pist./Rev. .22/5,6 mm mit Optik</v>
      </c>
    </row>
    <row r="38" spans="1:5" x14ac:dyDescent="0.3">
      <c r="A38">
        <v>1213</v>
      </c>
      <c r="B38" t="s">
        <v>29</v>
      </c>
      <c r="C38" t="s">
        <v>25</v>
      </c>
      <c r="D38" s="8"/>
      <c r="E38" t="str">
        <f t="shared" si="0"/>
        <v>1213 _ MD _ Dienst-Sportpistole/-revolver</v>
      </c>
    </row>
    <row r="39" spans="1:5" x14ac:dyDescent="0.3">
      <c r="A39">
        <v>1301</v>
      </c>
      <c r="B39" t="s">
        <v>32</v>
      </c>
      <c r="C39" t="s">
        <v>34</v>
      </c>
      <c r="D39" s="8"/>
      <c r="E39" t="str">
        <f t="shared" si="0"/>
        <v>1301 _FS_ Pistole</v>
      </c>
    </row>
    <row r="40" spans="1:5" x14ac:dyDescent="0.3">
      <c r="A40">
        <v>1306</v>
      </c>
      <c r="B40" t="s">
        <v>32</v>
      </c>
      <c r="C40" t="s">
        <v>35</v>
      </c>
      <c r="D40" s="8"/>
      <c r="E40" t="str">
        <f t="shared" si="0"/>
        <v>1306 _FS_ Revolver</v>
      </c>
    </row>
    <row r="41" spans="1:5" x14ac:dyDescent="0.3">
      <c r="A41">
        <v>1310</v>
      </c>
      <c r="B41" t="s">
        <v>32</v>
      </c>
      <c r="C41" t="s">
        <v>40</v>
      </c>
      <c r="D41" s="8"/>
      <c r="E41" t="str">
        <f t="shared" si="0"/>
        <v>1310 _FS_ Freie Klasse Pistole .22/5,6 mm offene Visierung</v>
      </c>
    </row>
    <row r="42" spans="1:5" x14ac:dyDescent="0.3">
      <c r="A42">
        <v>1316</v>
      </c>
      <c r="B42" t="s">
        <v>32</v>
      </c>
      <c r="C42" t="s">
        <v>36</v>
      </c>
      <c r="D42" s="8"/>
      <c r="E42" t="str">
        <f t="shared" si="0"/>
        <v>1316 _FS_ Freie Klasse Pistole mind. .30/7,62 mm</v>
      </c>
    </row>
    <row r="43" spans="1:5" x14ac:dyDescent="0.3">
      <c r="A43">
        <v>1317</v>
      </c>
      <c r="B43" t="s">
        <v>32</v>
      </c>
      <c r="C43" t="s">
        <v>37</v>
      </c>
      <c r="D43" s="8"/>
      <c r="E43" t="str">
        <f t="shared" si="0"/>
        <v>1317 _FS_ Freie Klasse Revolver mind. .30/7,62 mm</v>
      </c>
    </row>
    <row r="44" spans="1:5" x14ac:dyDescent="0.3">
      <c r="A44">
        <v>1318</v>
      </c>
      <c r="B44" t="s">
        <v>32</v>
      </c>
      <c r="C44" t="s">
        <v>41</v>
      </c>
      <c r="D44" s="8"/>
      <c r="E44" t="str">
        <f t="shared" si="0"/>
        <v>1318 _FS_ Freie Klasse Revolver .22/5,6 mm offene Visierung</v>
      </c>
    </row>
    <row r="45" spans="1:5" x14ac:dyDescent="0.3">
      <c r="A45">
        <v>1319</v>
      </c>
      <c r="B45" t="s">
        <v>32</v>
      </c>
      <c r="C45" t="s">
        <v>42</v>
      </c>
      <c r="D45" s="8"/>
      <c r="E45" t="str">
        <f t="shared" si="0"/>
        <v>1319 _FS_ Freie Klasse Pistole .22/5,6 mm mit Optik</v>
      </c>
    </row>
    <row r="46" spans="1:5" x14ac:dyDescent="0.3">
      <c r="A46">
        <v>1320</v>
      </c>
      <c r="B46" t="s">
        <v>32</v>
      </c>
      <c r="C46" t="s">
        <v>43</v>
      </c>
      <c r="D46" s="8"/>
      <c r="E46" t="str">
        <f t="shared" si="0"/>
        <v>1320 _FS_ Freie Klasse Revolver .22/5,6 mm mit Optik</v>
      </c>
    </row>
    <row r="47" spans="1:5" x14ac:dyDescent="0.3">
      <c r="A47">
        <v>1321</v>
      </c>
      <c r="B47" t="s">
        <v>32</v>
      </c>
      <c r="C47" t="s">
        <v>38</v>
      </c>
      <c r="D47" s="8"/>
      <c r="E47" t="str">
        <f t="shared" si="0"/>
        <v>1321 _FS_ Pistole mit Anschlagschaft offene Visierung</v>
      </c>
    </row>
    <row r="48" spans="1:5" x14ac:dyDescent="0.3">
      <c r="A48">
        <v>1322</v>
      </c>
      <c r="B48" t="s">
        <v>32</v>
      </c>
      <c r="C48" t="s">
        <v>39</v>
      </c>
      <c r="D48" s="8"/>
      <c r="E48" t="str">
        <f t="shared" si="0"/>
        <v>1322 _FS_ Pistole mit Anschlagschaft mit Optik</v>
      </c>
    </row>
    <row r="49" spans="1:10" x14ac:dyDescent="0.3">
      <c r="A49">
        <v>1323</v>
      </c>
      <c r="B49" t="s">
        <v>32</v>
      </c>
      <c r="C49" s="7" t="s">
        <v>46</v>
      </c>
      <c r="D49" s="8"/>
      <c r="E49" t="str">
        <f t="shared" si="0"/>
        <v>1323 _FS_ Freie Klasse Pistole .22 lr/5,6 mm mit Anschlagschaft mit Optik</v>
      </c>
    </row>
    <row r="50" spans="1:10" x14ac:dyDescent="0.3">
      <c r="A50">
        <v>1401</v>
      </c>
      <c r="B50" t="s">
        <v>33</v>
      </c>
      <c r="C50" t="s">
        <v>47</v>
      </c>
      <c r="D50" s="8"/>
      <c r="E50" t="str">
        <f t="shared" si="0"/>
        <v>1401 _Speed_ Pistole Standardkaliber</v>
      </c>
    </row>
    <row r="51" spans="1:10" x14ac:dyDescent="0.3">
      <c r="A51">
        <v>1403</v>
      </c>
      <c r="B51" t="s">
        <v>33</v>
      </c>
      <c r="C51" s="7" t="s">
        <v>48</v>
      </c>
      <c r="D51" s="8"/>
      <c r="E51" t="str">
        <f t="shared" si="0"/>
        <v>1403 _Speed_ Pistole Magnum (alle)</v>
      </c>
    </row>
    <row r="52" spans="1:10" x14ac:dyDescent="0.3">
      <c r="A52">
        <v>1406</v>
      </c>
      <c r="B52" t="s">
        <v>33</v>
      </c>
      <c r="C52" s="7" t="s">
        <v>55</v>
      </c>
      <c r="D52" s="8"/>
      <c r="E52" t="str">
        <f t="shared" si="0"/>
        <v>1406 _Speed_ Revolver Standardkaliber</v>
      </c>
    </row>
    <row r="53" spans="1:10" x14ac:dyDescent="0.3">
      <c r="A53">
        <v>1408</v>
      </c>
      <c r="B53" t="s">
        <v>33</v>
      </c>
      <c r="C53" s="7" t="s">
        <v>56</v>
      </c>
      <c r="D53" s="8"/>
      <c r="E53" t="str">
        <f t="shared" si="0"/>
        <v>1408 _Speed_ Revolver Magnum (alle)</v>
      </c>
    </row>
    <row r="54" spans="1:10" x14ac:dyDescent="0.3">
      <c r="A54">
        <v>1410</v>
      </c>
      <c r="B54" t="s">
        <v>33</v>
      </c>
      <c r="C54" s="7" t="s">
        <v>40</v>
      </c>
      <c r="D54" s="8"/>
      <c r="E54" t="str">
        <f t="shared" si="0"/>
        <v>1410 _Speed_ Freie Klasse Pistole .22/5,6 mm offene Visierung</v>
      </c>
    </row>
    <row r="55" spans="1:10" x14ac:dyDescent="0.3">
      <c r="A55">
        <v>1413</v>
      </c>
      <c r="B55" t="s">
        <v>33</v>
      </c>
      <c r="C55" t="s">
        <v>49</v>
      </c>
      <c r="D55" s="8"/>
      <c r="E55" t="str">
        <f t="shared" si="0"/>
        <v>1413 _Speed_ Single Action-Revolver</v>
      </c>
    </row>
    <row r="56" spans="1:10" x14ac:dyDescent="0.3">
      <c r="A56">
        <v>1416</v>
      </c>
      <c r="B56" t="s">
        <v>33</v>
      </c>
      <c r="C56" s="7" t="s">
        <v>36</v>
      </c>
      <c r="D56" s="8"/>
      <c r="E56" t="str">
        <f t="shared" si="0"/>
        <v>1416 _Speed_ Freie Klasse Pistole mind. .30/7,62 mm</v>
      </c>
    </row>
    <row r="57" spans="1:10" x14ac:dyDescent="0.3">
      <c r="A57">
        <v>1417</v>
      </c>
      <c r="B57" t="s">
        <v>33</v>
      </c>
      <c r="C57" s="7" t="s">
        <v>37</v>
      </c>
      <c r="D57" s="8"/>
      <c r="E57" t="str">
        <f t="shared" si="0"/>
        <v>1417 _Speed_ Freie Klasse Revolver mind. .30/7,62 mm</v>
      </c>
    </row>
    <row r="58" spans="1:10" x14ac:dyDescent="0.3">
      <c r="A58">
        <v>1418</v>
      </c>
      <c r="B58" t="s">
        <v>33</v>
      </c>
      <c r="C58" s="7" t="s">
        <v>54</v>
      </c>
      <c r="D58" s="8"/>
      <c r="E58" t="str">
        <f t="shared" si="0"/>
        <v>1418 _Speed_ Freie Klasse Revolver .22 lr/5,6 mm offene Visierung</v>
      </c>
    </row>
    <row r="59" spans="1:10" x14ac:dyDescent="0.3">
      <c r="A59">
        <v>1419</v>
      </c>
      <c r="B59" t="s">
        <v>33</v>
      </c>
      <c r="C59" s="7" t="s">
        <v>53</v>
      </c>
      <c r="D59" s="8"/>
      <c r="E59" t="str">
        <f t="shared" si="0"/>
        <v>1419 _Speed_ Freie Klasse Pistole .22 lr/5,6 mm mit Optik</v>
      </c>
    </row>
    <row r="60" spans="1:10" x14ac:dyDescent="0.3">
      <c r="A60">
        <v>1420</v>
      </c>
      <c r="B60" t="s">
        <v>33</v>
      </c>
      <c r="C60" s="7" t="s">
        <v>52</v>
      </c>
      <c r="D60" s="8"/>
      <c r="E60" t="str">
        <f t="shared" si="0"/>
        <v>1420 _Speed_ Freie Klasse Revolver .22 lr/5,6 mm mit Optik</v>
      </c>
    </row>
    <row r="61" spans="1:10" x14ac:dyDescent="0.3">
      <c r="A61">
        <v>1421</v>
      </c>
      <c r="B61" t="s">
        <v>33</v>
      </c>
      <c r="C61" s="7" t="s">
        <v>51</v>
      </c>
      <c r="D61" s="8"/>
      <c r="E61" t="str">
        <f t="shared" si="0"/>
        <v>1421 _Speed_ Pistole mit Anschlagschaft, off. Visierung</v>
      </c>
    </row>
    <row r="62" spans="1:10" ht="15" thickBot="1" x14ac:dyDescent="0.35">
      <c r="A62">
        <v>1422</v>
      </c>
      <c r="B62" t="s">
        <v>33</v>
      </c>
      <c r="C62" s="7" t="s">
        <v>50</v>
      </c>
      <c r="D62" s="8"/>
      <c r="E62" t="str">
        <f t="shared" si="0"/>
        <v>1422 _Speed_ Pistole mit Anschlagschaft, opt. Visierung</v>
      </c>
    </row>
    <row r="63" spans="1:10" ht="16.2" thickBot="1" x14ac:dyDescent="0.35">
      <c r="A63" s="34" t="s">
        <v>45</v>
      </c>
      <c r="B63" s="35"/>
      <c r="C63" s="35"/>
      <c r="D63" s="35"/>
      <c r="E63" s="35"/>
      <c r="F63" s="35"/>
      <c r="G63" s="35"/>
      <c r="H63" s="35"/>
      <c r="I63" s="35"/>
      <c r="J63" s="36"/>
    </row>
    <row r="64" spans="1:10" x14ac:dyDescent="0.3">
      <c r="A64">
        <v>2101</v>
      </c>
      <c r="B64" s="5" t="s">
        <v>59</v>
      </c>
      <c r="C64" s="7" t="s">
        <v>68</v>
      </c>
      <c r="D64" s="8"/>
      <c r="E64" t="str">
        <f t="shared" si="0"/>
        <v>2101 _50m Präzi. _ Sportgewehr Selbstlader f. Kurzwaffenpatronen, off. Visierung</v>
      </c>
    </row>
    <row r="65" spans="1:5" x14ac:dyDescent="0.3">
      <c r="A65">
        <v>2102</v>
      </c>
      <c r="B65" s="5" t="s">
        <v>59</v>
      </c>
      <c r="C65" s="7" t="s">
        <v>75</v>
      </c>
      <c r="D65" s="8"/>
      <c r="E65" t="str">
        <f t="shared" si="0"/>
        <v>2102 _50m Präzi. _ Sportgewehr Selbstlader Kleinkaliber, opt. Visierung</v>
      </c>
    </row>
    <row r="66" spans="1:5" x14ac:dyDescent="0.3">
      <c r="A66">
        <v>2103</v>
      </c>
      <c r="B66" s="5" t="s">
        <v>59</v>
      </c>
      <c r="C66" s="7" t="s">
        <v>76</v>
      </c>
      <c r="D66" s="8"/>
      <c r="E66" t="str">
        <f t="shared" ref="E66:E127" si="1">A66&amp;" "&amp;B66&amp;" "&amp;C66</f>
        <v>2103 _50m Präzi. _ Unterhebelrepetierer für Kurzwaffenpatronen, off. Visierung</v>
      </c>
    </row>
    <row r="67" spans="1:5" x14ac:dyDescent="0.3">
      <c r="A67">
        <v>2104</v>
      </c>
      <c r="B67" s="5" t="s">
        <v>59</v>
      </c>
      <c r="C67" s="7" t="s">
        <v>77</v>
      </c>
      <c r="D67" s="8"/>
      <c r="E67" t="str">
        <f t="shared" si="1"/>
        <v>2104 _50m Präzi. _ Unterhebelrepetierer Kleinkaliber offene Visierung</v>
      </c>
    </row>
    <row r="68" spans="1:5" x14ac:dyDescent="0.3">
      <c r="A68">
        <v>2105</v>
      </c>
      <c r="B68" s="5" t="s">
        <v>59</v>
      </c>
      <c r="C68" s="7" t="s">
        <v>78</v>
      </c>
      <c r="D68" s="8"/>
      <c r="E68" t="str">
        <f t="shared" si="1"/>
        <v>2105 _50m Präzi. _ Dienstsportgewehr Kleinkaliber, offene Kimme</v>
      </c>
    </row>
    <row r="69" spans="1:5" x14ac:dyDescent="0.3">
      <c r="A69">
        <v>2106</v>
      </c>
      <c r="B69" s="5" t="s">
        <v>59</v>
      </c>
      <c r="C69" s="7" t="s">
        <v>79</v>
      </c>
      <c r="D69" s="8"/>
      <c r="E69" t="str">
        <f t="shared" si="1"/>
        <v>2106 _50m Präzi. _ Dienstsportgewehr Kleinkaliber, geschlossene Visierung oder Diopter</v>
      </c>
    </row>
    <row r="70" spans="1:5" x14ac:dyDescent="0.3">
      <c r="A70">
        <v>2107</v>
      </c>
      <c r="B70" s="5" t="s">
        <v>59</v>
      </c>
      <c r="C70" s="7" t="s">
        <v>80</v>
      </c>
      <c r="D70" s="8"/>
      <c r="E70" t="str">
        <f t="shared" si="1"/>
        <v>2107 _50m Präzi. _ Matchsportgewehr Kleinkaliber</v>
      </c>
    </row>
    <row r="71" spans="1:5" x14ac:dyDescent="0.3">
      <c r="A71">
        <v>2108</v>
      </c>
      <c r="B71" s="5" t="s">
        <v>59</v>
      </c>
      <c r="C71" s="7" t="s">
        <v>81</v>
      </c>
      <c r="D71" s="8"/>
      <c r="E71" t="str">
        <f t="shared" si="1"/>
        <v>2108 _50m Präzi. _ Präzisionssportgewehr Kleinkaliber</v>
      </c>
    </row>
    <row r="72" spans="1:5" x14ac:dyDescent="0.3">
      <c r="A72">
        <v>2109</v>
      </c>
      <c r="B72" s="5" t="s">
        <v>59</v>
      </c>
      <c r="C72" s="7" t="s">
        <v>82</v>
      </c>
      <c r="D72" s="8"/>
      <c r="E72" t="str">
        <f t="shared" si="1"/>
        <v>2109 _50m Präzi. _ Freie Klasse (FSG) (nur .22 Win.Mag oder .17 HMR)</v>
      </c>
    </row>
    <row r="73" spans="1:5" x14ac:dyDescent="0.3">
      <c r="A73">
        <v>2110</v>
      </c>
      <c r="B73" s="5" t="s">
        <v>59</v>
      </c>
      <c r="C73" s="7" t="s">
        <v>83</v>
      </c>
      <c r="D73" s="8"/>
      <c r="E73" t="str">
        <f t="shared" si="1"/>
        <v>2110 _50m Präzi. _ Sportgewehr Selbstlader f. Kurzwaffenpatronen, opt. Visierung</v>
      </c>
    </row>
    <row r="74" spans="1:5" x14ac:dyDescent="0.3">
      <c r="A74">
        <v>2111</v>
      </c>
      <c r="B74" s="5" t="s">
        <v>59</v>
      </c>
      <c r="C74" s="7" t="s">
        <v>74</v>
      </c>
      <c r="D74" s="8"/>
      <c r="E74" t="str">
        <f t="shared" si="1"/>
        <v>2111 _50m Präzi. _ Unterhebelrepetierer für Kurzwaffenpatronen, opt. Visierung</v>
      </c>
    </row>
    <row r="75" spans="1:5" x14ac:dyDescent="0.3">
      <c r="A75">
        <v>2112</v>
      </c>
      <c r="B75" s="5" t="s">
        <v>59</v>
      </c>
      <c r="C75" s="7" t="s">
        <v>73</v>
      </c>
      <c r="D75" s="8"/>
      <c r="E75" t="str">
        <f t="shared" si="1"/>
        <v>2112 _50m Präzi. _ Sportgewehr Selbstlader Kleinkaliber, off. Visierung</v>
      </c>
    </row>
    <row r="76" spans="1:5" x14ac:dyDescent="0.3">
      <c r="A76">
        <v>2113</v>
      </c>
      <c r="B76" s="5" t="s">
        <v>59</v>
      </c>
      <c r="C76" s="7" t="s">
        <v>72</v>
      </c>
      <c r="D76" s="8"/>
      <c r="E76" t="str">
        <f t="shared" si="1"/>
        <v>2113 _50m Präzi. _ Zielfernrohrgewehr Kleinkaliber</v>
      </c>
    </row>
    <row r="77" spans="1:5" x14ac:dyDescent="0.3">
      <c r="A77">
        <v>2114</v>
      </c>
      <c r="B77" s="5" t="s">
        <v>59</v>
      </c>
      <c r="C77" s="7" t="s">
        <v>71</v>
      </c>
      <c r="D77" s="8"/>
      <c r="E77" t="str">
        <f t="shared" si="1"/>
        <v>2114 _50m Präzi. _ Unterhebelrepetierer Kleinkaliber opt Vis.</v>
      </c>
    </row>
    <row r="78" spans="1:5" x14ac:dyDescent="0.3">
      <c r="A78">
        <v>2115</v>
      </c>
      <c r="B78" s="5" t="s">
        <v>59</v>
      </c>
      <c r="C78" s="7" t="s">
        <v>70</v>
      </c>
      <c r="D78" s="8"/>
      <c r="E78" t="str">
        <f t="shared" si="1"/>
        <v>2115 _50m Präzi. _ Zielfernrohrgewehr f. Kurzwaffenpatronen</v>
      </c>
    </row>
    <row r="79" spans="1:5" ht="43.2" x14ac:dyDescent="0.3">
      <c r="A79">
        <v>2301</v>
      </c>
      <c r="B79" s="5" t="s">
        <v>60</v>
      </c>
      <c r="C79" s="7" t="s">
        <v>105</v>
      </c>
      <c r="D79" s="8"/>
      <c r="E79" t="str">
        <f t="shared" si="1"/>
        <v>2301 _50m Zeit _ Sportgewehr Selbstlader 
f. Kurzwaffenpatronen 
off. Visierung</v>
      </c>
    </row>
    <row r="80" spans="1:5" ht="43.2" x14ac:dyDescent="0.3">
      <c r="A80">
        <v>2302</v>
      </c>
      <c r="B80" s="5" t="s">
        <v>60</v>
      </c>
      <c r="C80" s="7" t="s">
        <v>104</v>
      </c>
      <c r="D80" s="8"/>
      <c r="E80" t="str">
        <f t="shared" si="1"/>
        <v>2302 _50m Zeit _ Sportgewehr Selbstlader 
Kleinkaliber 
optische Visierung</v>
      </c>
    </row>
    <row r="81" spans="1:5" ht="43.2" x14ac:dyDescent="0.3">
      <c r="A81">
        <v>2310</v>
      </c>
      <c r="B81" s="5" t="s">
        <v>60</v>
      </c>
      <c r="C81" s="7" t="s">
        <v>93</v>
      </c>
      <c r="D81" s="8"/>
      <c r="E81" t="str">
        <f t="shared" si="1"/>
        <v>2310 _50m Zeit _ Sportgewehr Selbstlader
f. Kurzwaffenpatronen 
opt. Visierung</v>
      </c>
    </row>
    <row r="82" spans="1:5" ht="43.2" x14ac:dyDescent="0.3">
      <c r="A82">
        <v>2312</v>
      </c>
      <c r="B82" s="5" t="s">
        <v>60</v>
      </c>
      <c r="C82" s="7" t="s">
        <v>69</v>
      </c>
      <c r="D82" s="8"/>
      <c r="E82" t="str">
        <f t="shared" si="1"/>
        <v>2312 _50m Zeit _ Sportgewehr Selbstlader
Kleinkaliber, off.
Visierung</v>
      </c>
    </row>
    <row r="83" spans="1:5" ht="43.2" x14ac:dyDescent="0.3">
      <c r="A83">
        <v>2401</v>
      </c>
      <c r="B83" s="5" t="s">
        <v>61</v>
      </c>
      <c r="C83" s="7" t="s">
        <v>103</v>
      </c>
      <c r="D83" s="8"/>
      <c r="E83" t="str">
        <f t="shared" si="1"/>
        <v>2401 _50m Fertig. _ Sportgewehr Selbstlader
f. Kurzwaffenpatronen, 
offene Visierung</v>
      </c>
    </row>
    <row r="84" spans="1:5" ht="43.2" x14ac:dyDescent="0.3">
      <c r="A84">
        <v>2402</v>
      </c>
      <c r="B84" s="5" t="s">
        <v>61</v>
      </c>
      <c r="C84" s="7" t="s">
        <v>99</v>
      </c>
      <c r="D84" s="8"/>
      <c r="E84" t="str">
        <f t="shared" si="1"/>
        <v>2402 _50m Fertig. _ Sportgewehr Selbstlader
Kleinkaliber, 
optische Visierung</v>
      </c>
    </row>
    <row r="85" spans="1:5" ht="43.2" x14ac:dyDescent="0.3">
      <c r="A85">
        <v>2410</v>
      </c>
      <c r="B85" s="5" t="s">
        <v>61</v>
      </c>
      <c r="C85" s="7" t="s">
        <v>102</v>
      </c>
      <c r="D85" s="8"/>
      <c r="E85" t="str">
        <f t="shared" si="1"/>
        <v>2410 _50m Fertig. _ Sportgewehr Selbstlader
f. Kurzwaffenpatronen, 
optische Visierung</v>
      </c>
    </row>
    <row r="86" spans="1:5" ht="43.2" x14ac:dyDescent="0.3">
      <c r="A86">
        <v>2412</v>
      </c>
      <c r="B86" s="5" t="s">
        <v>61</v>
      </c>
      <c r="C86" s="7" t="s">
        <v>101</v>
      </c>
      <c r="D86" s="8"/>
      <c r="E86" t="str">
        <f t="shared" si="1"/>
        <v>2412 _50m Fertig. _ Sportgewehr Selbstlader 
Kleinkaliber 
offene Visierung</v>
      </c>
    </row>
    <row r="87" spans="1:5" ht="43.2" x14ac:dyDescent="0.3">
      <c r="A87">
        <v>2501</v>
      </c>
      <c r="B87" s="5" t="s">
        <v>62</v>
      </c>
      <c r="C87" s="7" t="s">
        <v>100</v>
      </c>
      <c r="D87" s="8"/>
      <c r="E87" t="str">
        <f t="shared" si="1"/>
        <v>2501 _25m Fall. _ Sportgewehr Selbstlader
f. Kurzwaffenpatronen, 
off. Visierung</v>
      </c>
    </row>
    <row r="88" spans="1:5" ht="43.2" x14ac:dyDescent="0.3">
      <c r="A88">
        <v>2502</v>
      </c>
      <c r="B88" s="5" t="s">
        <v>62</v>
      </c>
      <c r="C88" s="7" t="s">
        <v>99</v>
      </c>
      <c r="D88" s="8"/>
      <c r="E88" t="str">
        <f t="shared" si="1"/>
        <v>2502 _25m Fall. _ Sportgewehr Selbstlader
Kleinkaliber, 
optische Visierung</v>
      </c>
    </row>
    <row r="89" spans="1:5" ht="43.2" x14ac:dyDescent="0.3">
      <c r="A89">
        <v>2503</v>
      </c>
      <c r="B89" s="5" t="s">
        <v>62</v>
      </c>
      <c r="C89" s="7" t="s">
        <v>98</v>
      </c>
      <c r="D89" s="8"/>
      <c r="E89" t="str">
        <f t="shared" si="1"/>
        <v>2503 _25m Fall. _ Unterhebelrepetierer f.
Kurzwaffenpatronen, 
offene Visierung</v>
      </c>
    </row>
    <row r="90" spans="1:5" ht="28.8" x14ac:dyDescent="0.3">
      <c r="A90">
        <v>2504</v>
      </c>
      <c r="B90" s="5" t="s">
        <v>62</v>
      </c>
      <c r="C90" s="7" t="s">
        <v>84</v>
      </c>
      <c r="D90" s="8"/>
      <c r="E90" t="str">
        <f t="shared" si="1"/>
        <v>2504 _25m Fall. _ Unterhebelrepetierer
Kleinkaliber, offene Visierung</v>
      </c>
    </row>
    <row r="91" spans="1:5" ht="43.2" x14ac:dyDescent="0.3">
      <c r="A91">
        <v>2510</v>
      </c>
      <c r="B91" s="5" t="s">
        <v>62</v>
      </c>
      <c r="C91" s="7" t="s">
        <v>97</v>
      </c>
      <c r="D91" s="8"/>
      <c r="E91" t="str">
        <f t="shared" si="1"/>
        <v>2510 _25m Fall. _ Sportgewehr Selbstlader
f. Kurzwaffenpatronen, 
opt. Visierung</v>
      </c>
    </row>
    <row r="92" spans="1:5" ht="43.2" x14ac:dyDescent="0.3">
      <c r="A92">
        <v>2511</v>
      </c>
      <c r="B92" s="5" t="s">
        <v>62</v>
      </c>
      <c r="C92" s="7" t="s">
        <v>96</v>
      </c>
      <c r="D92" s="8"/>
      <c r="E92" t="str">
        <f t="shared" si="1"/>
        <v>2511 _25m Fall. _ Unterhebelrepetierer f.
Kurzwaffenpatronen, 
optische Visierung</v>
      </c>
    </row>
    <row r="93" spans="1:5" ht="43.2" x14ac:dyDescent="0.3">
      <c r="A93">
        <v>2512</v>
      </c>
      <c r="B93" s="5" t="s">
        <v>62</v>
      </c>
      <c r="C93" s="7" t="s">
        <v>95</v>
      </c>
      <c r="D93" s="8"/>
      <c r="E93" t="str">
        <f t="shared" si="1"/>
        <v>2512 _25m Fall. _ Sportgewehr Selbstlader
Kleinkaliber, 
offene Visierung</v>
      </c>
    </row>
    <row r="94" spans="1:5" ht="28.8" x14ac:dyDescent="0.3">
      <c r="A94">
        <v>2514</v>
      </c>
      <c r="B94" s="5" t="s">
        <v>62</v>
      </c>
      <c r="C94" s="7" t="s">
        <v>85</v>
      </c>
      <c r="D94" s="8"/>
      <c r="E94" t="str">
        <f t="shared" si="1"/>
        <v>2514 _25m Fall. _ Unterhebelrepetierer
Kleinkaliber, opt. Vis.</v>
      </c>
    </row>
    <row r="95" spans="1:5" ht="43.2" x14ac:dyDescent="0.3">
      <c r="A95">
        <v>2602</v>
      </c>
      <c r="B95" t="s">
        <v>58</v>
      </c>
      <c r="C95" s="7" t="s">
        <v>94</v>
      </c>
      <c r="D95" s="8"/>
      <c r="E95" t="str">
        <f t="shared" si="1"/>
        <v>2602 _Symbol_ Sportgewehr Selbst
lader Kleinkaliber, 
optische Visierung</v>
      </c>
    </row>
    <row r="96" spans="1:5" ht="43.2" x14ac:dyDescent="0.3">
      <c r="A96">
        <v>2610</v>
      </c>
      <c r="B96" t="s">
        <v>58</v>
      </c>
      <c r="C96" s="7" t="s">
        <v>93</v>
      </c>
      <c r="D96" s="8"/>
      <c r="E96" t="str">
        <f t="shared" si="1"/>
        <v>2610 _Symbol_ Sportgewehr Selbstlader
f. Kurzwaffenpatronen 
opt. Visierung</v>
      </c>
    </row>
    <row r="97" spans="1:5" x14ac:dyDescent="0.3">
      <c r="A97">
        <v>3101</v>
      </c>
      <c r="B97" s="5" t="s">
        <v>63</v>
      </c>
      <c r="C97" s="7" t="s">
        <v>66</v>
      </c>
      <c r="D97" s="8"/>
      <c r="E97" t="str">
        <f t="shared" si="1"/>
        <v>3101 _100m Präzi. _ Matchsportgewehr</v>
      </c>
    </row>
    <row r="98" spans="1:5" x14ac:dyDescent="0.3">
      <c r="A98">
        <v>3102</v>
      </c>
      <c r="B98" s="5" t="s">
        <v>63</v>
      </c>
      <c r="C98" s="7" t="s">
        <v>67</v>
      </c>
      <c r="D98" s="8"/>
      <c r="E98" t="str">
        <f t="shared" si="1"/>
        <v>3102 _100m Präzi. _ Präzisionssportgewehr</v>
      </c>
    </row>
    <row r="99" spans="1:5" ht="28.8" x14ac:dyDescent="0.3">
      <c r="A99">
        <v>3103</v>
      </c>
      <c r="B99" s="5" t="s">
        <v>63</v>
      </c>
      <c r="C99" s="7" t="s">
        <v>86</v>
      </c>
      <c r="D99" s="8"/>
      <c r="E99" t="str">
        <f t="shared" si="1"/>
        <v>3103 _100m Präzi. _ Jagdgewehr b. 6,4
mm</v>
      </c>
    </row>
    <row r="100" spans="1:5" ht="28.8" x14ac:dyDescent="0.3">
      <c r="A100">
        <v>3104</v>
      </c>
      <c r="B100" s="5" t="s">
        <v>63</v>
      </c>
      <c r="C100" s="7" t="s">
        <v>87</v>
      </c>
      <c r="D100" s="8"/>
      <c r="E100" t="str">
        <f t="shared" si="1"/>
        <v>3104 _100m Präzi. _ Jagdgewehr ü. 6,4
mm</v>
      </c>
    </row>
    <row r="101" spans="1:5" x14ac:dyDescent="0.3">
      <c r="A101">
        <v>3105</v>
      </c>
      <c r="B101" s="5" t="s">
        <v>63</v>
      </c>
      <c r="C101" s="7" t="s">
        <v>65</v>
      </c>
      <c r="D101" s="8"/>
      <c r="E101" t="str">
        <f t="shared" si="1"/>
        <v>3105 _100m Präzi. _ Unterhebelrepetierer</v>
      </c>
    </row>
    <row r="102" spans="1:5" ht="28.8" x14ac:dyDescent="0.3">
      <c r="A102">
        <v>3106</v>
      </c>
      <c r="B102" s="5" t="s">
        <v>63</v>
      </c>
      <c r="C102" s="7" t="s">
        <v>88</v>
      </c>
      <c r="D102" s="8"/>
      <c r="E102" t="str">
        <f t="shared" si="1"/>
        <v>3106 _100m Präzi. _ Dienstsportgewehr, 
offene Kimme</v>
      </c>
    </row>
    <row r="103" spans="1:5" ht="43.2" x14ac:dyDescent="0.3">
      <c r="A103">
        <v>3107</v>
      </c>
      <c r="B103" s="5" t="s">
        <v>63</v>
      </c>
      <c r="C103" s="7" t="s">
        <v>89</v>
      </c>
      <c r="D103" s="8"/>
      <c r="E103" t="str">
        <f t="shared" si="1"/>
        <v>3107 _100m Präzi. _ Dienstsportgewehr,
geschlossene Kimme
und Diopter</v>
      </c>
    </row>
    <row r="104" spans="1:5" ht="28.8" x14ac:dyDescent="0.3">
      <c r="A104">
        <v>3108</v>
      </c>
      <c r="B104" s="5" t="s">
        <v>63</v>
      </c>
      <c r="C104" s="7" t="s">
        <v>90</v>
      </c>
      <c r="D104" s="8"/>
      <c r="E104" t="str">
        <f t="shared" si="1"/>
        <v>3108 _100m Präzi. _ Präzisionsgewehr bis 
7 mm</v>
      </c>
    </row>
    <row r="105" spans="1:5" ht="28.8" x14ac:dyDescent="0.3">
      <c r="A105">
        <v>3111</v>
      </c>
      <c r="B105" s="5" t="s">
        <v>63</v>
      </c>
      <c r="C105" s="7" t="s">
        <v>91</v>
      </c>
      <c r="D105" s="8"/>
      <c r="E105" t="str">
        <f t="shared" si="1"/>
        <v>3111 _100m Präzi. _ Dienstsportgewehr,
Zielfernrohr</v>
      </c>
    </row>
    <row r="106" spans="1:5" ht="43.2" x14ac:dyDescent="0.3">
      <c r="A106">
        <v>3112</v>
      </c>
      <c r="B106" s="5" t="s">
        <v>63</v>
      </c>
      <c r="C106" s="7" t="s">
        <v>92</v>
      </c>
      <c r="D106" s="8"/>
      <c r="E106" t="str">
        <f t="shared" si="1"/>
        <v>3112 _100m Präzi. _ Sportgewehr Selbstlader
offene Visierung 
bis 6,4 mm</v>
      </c>
    </row>
    <row r="107" spans="1:5" ht="43.2" x14ac:dyDescent="0.3">
      <c r="A107">
        <v>3113</v>
      </c>
      <c r="B107" s="5" t="s">
        <v>63</v>
      </c>
      <c r="C107" s="7" t="s">
        <v>106</v>
      </c>
      <c r="D107" s="8"/>
      <c r="E107" t="str">
        <f t="shared" si="1"/>
        <v>3113 _100m Präzi. _ Sportgewehr Selbstlader 
offene Visierung 
über 6,4 mm</v>
      </c>
    </row>
    <row r="108" spans="1:5" ht="43.2" x14ac:dyDescent="0.3">
      <c r="A108">
        <v>3114</v>
      </c>
      <c r="B108" s="5" t="s">
        <v>63</v>
      </c>
      <c r="C108" s="7" t="s">
        <v>109</v>
      </c>
      <c r="D108" s="8"/>
      <c r="E108" t="str">
        <f t="shared" si="1"/>
        <v>3114 _100m Präzi. _ Sportgewehr Selbstlader 
b. 6,4 mm
optische Visierung</v>
      </c>
    </row>
    <row r="109" spans="1:5" ht="43.2" x14ac:dyDescent="0.3">
      <c r="A109">
        <v>3115</v>
      </c>
      <c r="B109" s="5" t="s">
        <v>63</v>
      </c>
      <c r="C109" s="7" t="s">
        <v>108</v>
      </c>
      <c r="D109" s="8"/>
      <c r="E109" t="str">
        <f t="shared" si="1"/>
        <v>3115 _100m Präzi. _ Sportgewehr Selbstlader 
ü. 6,4 mm
optische Visierung</v>
      </c>
    </row>
    <row r="110" spans="1:5" ht="28.8" x14ac:dyDescent="0.3">
      <c r="A110">
        <v>3117</v>
      </c>
      <c r="B110" s="5" t="s">
        <v>63</v>
      </c>
      <c r="C110" s="7" t="s">
        <v>107</v>
      </c>
      <c r="D110" s="8"/>
      <c r="E110" t="str">
        <f t="shared" si="1"/>
        <v>3117 _100m Präzi. _ Zielfernrohrgewehr 
über 7 mm</v>
      </c>
    </row>
    <row r="111" spans="1:5" ht="28.8" x14ac:dyDescent="0.3">
      <c r="A111">
        <v>3118</v>
      </c>
      <c r="B111" s="5" t="s">
        <v>63</v>
      </c>
      <c r="C111" s="7" t="s">
        <v>110</v>
      </c>
      <c r="D111" s="8"/>
      <c r="E111" t="str">
        <f t="shared" si="1"/>
        <v>3118 _100m Präzi. _ Zielfernrohrgewehr 
bis 7 mm</v>
      </c>
    </row>
    <row r="112" spans="1:5" ht="28.8" x14ac:dyDescent="0.3">
      <c r="A112">
        <v>3119</v>
      </c>
      <c r="B112" s="5" t="s">
        <v>63</v>
      </c>
      <c r="C112" s="7" t="s">
        <v>111</v>
      </c>
      <c r="D112" s="8"/>
      <c r="E112" t="str">
        <f t="shared" si="1"/>
        <v>3119 _100m Präzi. _ Präzisionsgewehr 
über 7 mm</v>
      </c>
    </row>
    <row r="113" spans="1:5" ht="43.2" x14ac:dyDescent="0.3">
      <c r="A113">
        <v>3312</v>
      </c>
      <c r="B113" s="5" t="s">
        <v>64</v>
      </c>
      <c r="C113" s="7" t="s">
        <v>112</v>
      </c>
      <c r="D113" s="8"/>
      <c r="E113" t="str">
        <f t="shared" si="1"/>
        <v>3312 _100m Zeit _ Sportgewehr Selbstlader 
offene Visierung 
bis 6,4 mm</v>
      </c>
    </row>
    <row r="114" spans="1:5" ht="43.2" x14ac:dyDescent="0.3">
      <c r="A114">
        <v>3313</v>
      </c>
      <c r="B114" s="5" t="s">
        <v>64</v>
      </c>
      <c r="C114" s="7" t="s">
        <v>106</v>
      </c>
      <c r="D114" s="8"/>
      <c r="E114" t="str">
        <f t="shared" si="1"/>
        <v>3313 _100m Zeit _ Sportgewehr Selbstlader 
offene Visierung 
über 6,4 mm</v>
      </c>
    </row>
    <row r="115" spans="1:5" ht="43.2" x14ac:dyDescent="0.3">
      <c r="A115">
        <v>3314</v>
      </c>
      <c r="B115" s="5" t="s">
        <v>64</v>
      </c>
      <c r="C115" s="7" t="s">
        <v>113</v>
      </c>
      <c r="D115" s="8"/>
      <c r="E115" t="str">
        <f t="shared" si="1"/>
        <v>3314 _100m Zeit _ Sportgewehr Selbstlader 
b. 6,4 mm, optische 
Visierung</v>
      </c>
    </row>
    <row r="116" spans="1:5" ht="43.2" x14ac:dyDescent="0.3">
      <c r="A116">
        <v>3315</v>
      </c>
      <c r="B116" s="5" t="s">
        <v>64</v>
      </c>
      <c r="C116" s="7" t="s">
        <v>114</v>
      </c>
      <c r="D116" s="8"/>
      <c r="E116" t="str">
        <f t="shared" si="1"/>
        <v>3315 _100m Zeit _ Sportgewehr Selbstlader 
ü. 6,4 mm, optische 
Visierung</v>
      </c>
    </row>
    <row r="117" spans="1:5" ht="43.2" x14ac:dyDescent="0.3">
      <c r="A117">
        <v>3412</v>
      </c>
      <c r="B117" s="5" t="s">
        <v>115</v>
      </c>
      <c r="C117" s="7" t="s">
        <v>112</v>
      </c>
      <c r="D117" s="8"/>
      <c r="E117" t="str">
        <f t="shared" si="1"/>
        <v>3412 _100m Fertig. _ Sportgewehr Selbstlader 
offene Visierung 
bis 6,4 mm</v>
      </c>
    </row>
    <row r="118" spans="1:5" ht="43.2" x14ac:dyDescent="0.3">
      <c r="A118">
        <v>3413</v>
      </c>
      <c r="B118" s="5" t="s">
        <v>115</v>
      </c>
      <c r="C118" s="7" t="s">
        <v>106</v>
      </c>
      <c r="D118" s="8"/>
      <c r="E118" t="str">
        <f t="shared" si="1"/>
        <v>3413 _100m Fertig. _ Sportgewehr Selbstlader 
offene Visierung 
über 6,4 mm</v>
      </c>
    </row>
    <row r="119" spans="1:5" ht="28.8" x14ac:dyDescent="0.3">
      <c r="A119">
        <v>3416</v>
      </c>
      <c r="B119" s="5" t="s">
        <v>115</v>
      </c>
      <c r="C119" s="7" t="s">
        <v>116</v>
      </c>
      <c r="D119" s="8"/>
      <c r="E119" t="str">
        <f t="shared" si="1"/>
        <v>3416 _100m Fertig. _ Zielfernrohrgewehr 
Selbstlader b. 6,4 mm</v>
      </c>
    </row>
    <row r="120" spans="1:5" ht="28.8" x14ac:dyDescent="0.3">
      <c r="A120">
        <v>3420</v>
      </c>
      <c r="B120" s="5" t="s">
        <v>115</v>
      </c>
      <c r="C120" s="7" t="s">
        <v>117</v>
      </c>
      <c r="D120" s="8"/>
      <c r="E120" t="str">
        <f t="shared" si="1"/>
        <v>3420 _100m Fertig. _ Zielfernrohrgewehr 
Selbstlader ü. 6,4 mm</v>
      </c>
    </row>
    <row r="121" spans="1:5" x14ac:dyDescent="0.3">
      <c r="A121">
        <v>4101</v>
      </c>
      <c r="B121" s="5" t="s">
        <v>118</v>
      </c>
      <c r="C121" s="7" t="s">
        <v>66</v>
      </c>
      <c r="D121" s="8"/>
      <c r="E121" t="str">
        <f t="shared" si="1"/>
        <v>4101 _300m Präzi. _ Matchsportgewehr</v>
      </c>
    </row>
    <row r="122" spans="1:5" ht="28.8" x14ac:dyDescent="0.3">
      <c r="A122">
        <v>4102</v>
      </c>
      <c r="B122" s="5" t="s">
        <v>118</v>
      </c>
      <c r="C122" s="7" t="s">
        <v>144</v>
      </c>
      <c r="D122" s="8"/>
      <c r="E122" t="str">
        <f t="shared" si="1"/>
        <v>4102 _300m Präzi. _ Dienstsportgewehr 
offene Kimme</v>
      </c>
    </row>
    <row r="123" spans="1:5" ht="43.2" x14ac:dyDescent="0.3">
      <c r="A123">
        <v>4103</v>
      </c>
      <c r="B123" s="5" t="s">
        <v>118</v>
      </c>
      <c r="C123" s="7" t="s">
        <v>145</v>
      </c>
      <c r="D123" s="8"/>
      <c r="E123" t="str">
        <f t="shared" si="1"/>
        <v>4103 _300m Präzi. _ Dienstsportgewehr 
geschlossene Kimme 
und Diopter</v>
      </c>
    </row>
    <row r="124" spans="1:5" x14ac:dyDescent="0.3">
      <c r="A124">
        <v>4105</v>
      </c>
      <c r="B124" s="5" t="s">
        <v>118</v>
      </c>
      <c r="C124" t="s">
        <v>143</v>
      </c>
      <c r="D124" s="8"/>
      <c r="E124" t="str">
        <f t="shared" si="1"/>
        <v>4105 _300m Präzi. _ Hochleistungsgewehr</v>
      </c>
    </row>
    <row r="125" spans="1:5" ht="28.8" x14ac:dyDescent="0.3">
      <c r="A125">
        <v>4106</v>
      </c>
      <c r="B125" s="5" t="s">
        <v>118</v>
      </c>
      <c r="C125" s="7" t="s">
        <v>146</v>
      </c>
      <c r="D125" s="8"/>
      <c r="E125" t="str">
        <f t="shared" si="1"/>
        <v>4106 _300m Präzi. _ Zielfernrohrgewehr 
Selbstlader</v>
      </c>
    </row>
    <row r="126" spans="1:5" ht="28.8" x14ac:dyDescent="0.3">
      <c r="A126">
        <v>4107</v>
      </c>
      <c r="B126" s="5" t="s">
        <v>118</v>
      </c>
      <c r="C126" s="7" t="s">
        <v>107</v>
      </c>
      <c r="D126" s="8"/>
      <c r="E126" t="str">
        <f t="shared" si="1"/>
        <v>4107 _300m Präzi. _ Zielfernrohrgewehr 
über 7 mm</v>
      </c>
    </row>
    <row r="127" spans="1:5" ht="28.8" x14ac:dyDescent="0.3">
      <c r="A127">
        <v>4108</v>
      </c>
      <c r="B127" s="5" t="s">
        <v>118</v>
      </c>
      <c r="C127" s="7" t="s">
        <v>90</v>
      </c>
      <c r="D127" s="8"/>
      <c r="E127" t="str">
        <f t="shared" si="1"/>
        <v>4108 _300m Präzi. _ Präzisionsgewehr bis 
7 mm</v>
      </c>
    </row>
    <row r="128" spans="1:5" ht="28.8" x14ac:dyDescent="0.3">
      <c r="A128">
        <v>4109</v>
      </c>
      <c r="B128" s="5" t="s">
        <v>118</v>
      </c>
      <c r="C128" s="7" t="s">
        <v>111</v>
      </c>
      <c r="D128" s="8"/>
      <c r="E128" t="str">
        <f t="shared" ref="E128:E167" si="2">A128&amp;" "&amp;B128&amp;" "&amp;C128</f>
        <v>4109 _300m Präzi. _ Präzisionsgewehr 
über 7 mm</v>
      </c>
    </row>
    <row r="129" spans="1:5" ht="28.8" x14ac:dyDescent="0.3">
      <c r="A129">
        <v>4110</v>
      </c>
      <c r="B129" s="5" t="s">
        <v>118</v>
      </c>
      <c r="C129" s="7" t="s">
        <v>110</v>
      </c>
      <c r="D129" s="8"/>
      <c r="E129" t="str">
        <f t="shared" si="2"/>
        <v>4110 _300m Präzi. _ Zielfernrohrgewehr 
bis 7 mm</v>
      </c>
    </row>
    <row r="130" spans="1:5" ht="28.8" x14ac:dyDescent="0.3">
      <c r="A130">
        <v>4301</v>
      </c>
      <c r="B130" s="5" t="s">
        <v>120</v>
      </c>
      <c r="C130" s="7" t="s">
        <v>137</v>
      </c>
      <c r="D130" s="8"/>
      <c r="E130" t="str">
        <f t="shared" si="2"/>
        <v>4301 _Speed Flinte_ Selbstladeflinte, 
offene Visierung</v>
      </c>
    </row>
    <row r="131" spans="1:5" ht="28.8" x14ac:dyDescent="0.3">
      <c r="A131">
        <v>4302</v>
      </c>
      <c r="B131" s="5" t="s">
        <v>120</v>
      </c>
      <c r="C131" s="7" t="s">
        <v>136</v>
      </c>
      <c r="D131" s="8"/>
      <c r="E131" t="str">
        <f t="shared" si="2"/>
        <v>4302 _Speed Flinte_ Selbstladeflinte, 
optische Visierung</v>
      </c>
    </row>
    <row r="132" spans="1:5" ht="28.8" x14ac:dyDescent="0.3">
      <c r="A132">
        <v>4303</v>
      </c>
      <c r="B132" s="5" t="s">
        <v>120</v>
      </c>
      <c r="C132" s="7" t="s">
        <v>135</v>
      </c>
      <c r="D132" s="8"/>
      <c r="E132" t="str">
        <f t="shared" si="2"/>
        <v>4303 _Speed Flinte_ Repetierflinte, 
offene Visierung</v>
      </c>
    </row>
    <row r="133" spans="1:5" ht="28.8" x14ac:dyDescent="0.3">
      <c r="A133">
        <v>4304</v>
      </c>
      <c r="B133" s="5" t="s">
        <v>120</v>
      </c>
      <c r="C133" s="7" t="s">
        <v>134</v>
      </c>
      <c r="D133" s="8"/>
      <c r="E133" t="str">
        <f t="shared" si="2"/>
        <v>4304 _Speed Flinte_ Repetierflinte, 
optische Visierung</v>
      </c>
    </row>
    <row r="134" spans="1:5" ht="28.8" x14ac:dyDescent="0.3">
      <c r="A134">
        <v>4401</v>
      </c>
      <c r="B134" s="5" t="s">
        <v>121</v>
      </c>
      <c r="C134" s="7" t="s">
        <v>137</v>
      </c>
      <c r="D134" s="8"/>
      <c r="E134" t="str">
        <f t="shared" si="2"/>
        <v>4401 _Fall Flinte_ Selbstladeflinte, 
offene Visierung</v>
      </c>
    </row>
    <row r="135" spans="1:5" ht="28.8" x14ac:dyDescent="0.3">
      <c r="A135">
        <v>4402</v>
      </c>
      <c r="B135" s="5" t="s">
        <v>121</v>
      </c>
      <c r="C135" s="7" t="s">
        <v>136</v>
      </c>
      <c r="D135" s="8"/>
      <c r="E135" t="str">
        <f t="shared" si="2"/>
        <v>4402 _Fall Flinte_ Selbstladeflinte, 
optische Visierung</v>
      </c>
    </row>
    <row r="136" spans="1:5" ht="28.8" x14ac:dyDescent="0.3">
      <c r="A136">
        <v>4403</v>
      </c>
      <c r="B136" s="5" t="s">
        <v>121</v>
      </c>
      <c r="C136" s="7" t="s">
        <v>135</v>
      </c>
      <c r="D136" s="8"/>
      <c r="E136" t="str">
        <f t="shared" si="2"/>
        <v>4403 _Fall Flinte_ Repetierflinte, 
offene Visierung</v>
      </c>
    </row>
    <row r="137" spans="1:5" ht="28.8" x14ac:dyDescent="0.3">
      <c r="A137">
        <v>4404</v>
      </c>
      <c r="B137" s="5" t="s">
        <v>121</v>
      </c>
      <c r="C137" s="7" t="s">
        <v>134</v>
      </c>
      <c r="D137" s="8"/>
      <c r="E137" t="str">
        <f t="shared" si="2"/>
        <v>4404 _Fall Flinte_ Repetierflinte, 
optische Visierung</v>
      </c>
    </row>
    <row r="138" spans="1:5" ht="28.8" x14ac:dyDescent="0.3">
      <c r="A138">
        <v>4405</v>
      </c>
      <c r="B138" s="5" t="s">
        <v>121</v>
      </c>
      <c r="C138" s="7" t="s">
        <v>133</v>
      </c>
      <c r="D138" s="8"/>
      <c r="E138" t="str">
        <f t="shared" si="2"/>
        <v>4405 _Fall Flinte_ Doppelflinte 
mit Ejektor</v>
      </c>
    </row>
    <row r="139" spans="1:5" ht="28.8" x14ac:dyDescent="0.3">
      <c r="A139">
        <v>4406</v>
      </c>
      <c r="B139" s="5" t="s">
        <v>121</v>
      </c>
      <c r="C139" s="7" t="s">
        <v>132</v>
      </c>
      <c r="D139" s="8"/>
      <c r="E139" t="str">
        <f t="shared" si="2"/>
        <v>4406 _Fall Flinte_ Doppelflinte 
ohne Ejektor</v>
      </c>
    </row>
    <row r="140" spans="1:5" x14ac:dyDescent="0.3">
      <c r="A140">
        <v>4501</v>
      </c>
      <c r="B140" s="5" t="s">
        <v>122</v>
      </c>
      <c r="C140" t="s">
        <v>123</v>
      </c>
      <c r="D140" s="8"/>
      <c r="E140" t="str">
        <f t="shared" si="2"/>
        <v>4501 _MD Flinte_ Selbstladeflinte</v>
      </c>
    </row>
    <row r="141" spans="1:5" x14ac:dyDescent="0.3">
      <c r="A141">
        <v>4503</v>
      </c>
      <c r="B141" s="5" t="s">
        <v>122</v>
      </c>
      <c r="C141" t="s">
        <v>124</v>
      </c>
      <c r="D141" s="8"/>
      <c r="E141" t="str">
        <f t="shared" si="2"/>
        <v>4503 _MD Flinte_ Repetierflinte</v>
      </c>
    </row>
    <row r="142" spans="1:5" x14ac:dyDescent="0.3">
      <c r="A142">
        <v>4505</v>
      </c>
      <c r="B142" s="5" t="s">
        <v>122</v>
      </c>
      <c r="C142" t="s">
        <v>14</v>
      </c>
      <c r="D142" s="8"/>
      <c r="E142" t="str">
        <f t="shared" si="2"/>
        <v>4505 _MD Flinte_ Freie Klasse</v>
      </c>
    </row>
    <row r="143" spans="1:5" ht="43.2" x14ac:dyDescent="0.3">
      <c r="A143">
        <v>4601</v>
      </c>
      <c r="B143" s="5" t="s">
        <v>119</v>
      </c>
      <c r="C143" s="7" t="s">
        <v>131</v>
      </c>
      <c r="D143" s="8"/>
      <c r="E143" t="str">
        <f t="shared" si="2"/>
        <v>4601 _Speed Büchs_ Sportgewehr Selbstlader 
f. Kurzwaffenpatronen, 
offene Visierung</v>
      </c>
    </row>
    <row r="144" spans="1:5" ht="43.2" x14ac:dyDescent="0.3">
      <c r="A144">
        <v>4602</v>
      </c>
      <c r="B144" s="5" t="s">
        <v>119</v>
      </c>
      <c r="C144" s="7" t="s">
        <v>130</v>
      </c>
      <c r="D144" s="8"/>
      <c r="E144" t="str">
        <f t="shared" si="2"/>
        <v>4602 _Speed Büchs_ Sportgewehr Selbstlader 
Kleinkaliber, 
optische Visierung</v>
      </c>
    </row>
    <row r="145" spans="1:5" ht="43.2" x14ac:dyDescent="0.3">
      <c r="A145">
        <v>4603</v>
      </c>
      <c r="B145" s="5" t="s">
        <v>119</v>
      </c>
      <c r="C145" s="7" t="s">
        <v>138</v>
      </c>
      <c r="D145" s="8"/>
      <c r="E145" t="str">
        <f t="shared" si="2"/>
        <v>4603 _Speed Büchs_ Unterhebelrepetierer f. 
Kurzwaffenpatronen, 
offene Visierung</v>
      </c>
    </row>
    <row r="146" spans="1:5" ht="43.2" x14ac:dyDescent="0.3">
      <c r="A146">
        <v>4604</v>
      </c>
      <c r="B146" s="5" t="s">
        <v>119</v>
      </c>
      <c r="C146" s="7" t="s">
        <v>139</v>
      </c>
      <c r="D146" s="8"/>
      <c r="E146" t="str">
        <f t="shared" si="2"/>
        <v>4604 _Speed Büchs_ Unterhebelrepetierer 
Kleinkaliber, 
offene Visierung</v>
      </c>
    </row>
    <row r="147" spans="1:5" ht="43.2" x14ac:dyDescent="0.3">
      <c r="A147">
        <v>4610</v>
      </c>
      <c r="B147" s="5" t="s">
        <v>119</v>
      </c>
      <c r="C147" s="7" t="s">
        <v>140</v>
      </c>
      <c r="D147" s="8"/>
      <c r="E147" t="str">
        <f t="shared" si="2"/>
        <v>4610 _Speed Büchs_ Sportgewehr Selbstlader 
f. Kurzwaffenpatronen, 
optische Visierung</v>
      </c>
    </row>
    <row r="148" spans="1:5" ht="43.2" x14ac:dyDescent="0.3">
      <c r="A148">
        <v>4611</v>
      </c>
      <c r="B148" s="5" t="s">
        <v>119</v>
      </c>
      <c r="C148" s="7" t="s">
        <v>141</v>
      </c>
      <c r="D148" s="8"/>
      <c r="E148" t="str">
        <f t="shared" si="2"/>
        <v>4611 _Speed Büchs_ Unterhebelrepetierer f. 
Kurzwaffenpatronen, 
optische Visierung</v>
      </c>
    </row>
    <row r="149" spans="1:5" ht="43.2" x14ac:dyDescent="0.3">
      <c r="A149">
        <v>4612</v>
      </c>
      <c r="B149" s="5" t="s">
        <v>119</v>
      </c>
      <c r="C149" s="7" t="s">
        <v>127</v>
      </c>
      <c r="D149" s="8"/>
      <c r="E149" t="str">
        <f t="shared" si="2"/>
        <v>4612 _Speed Büchs_ Sportgewehr Selbstlader 
Kleinkaliber, 
offene Visierung</v>
      </c>
    </row>
    <row r="150" spans="1:5" ht="28.8" x14ac:dyDescent="0.3">
      <c r="A150">
        <v>4614</v>
      </c>
      <c r="B150" s="5" t="s">
        <v>119</v>
      </c>
      <c r="C150" s="7" t="s">
        <v>142</v>
      </c>
      <c r="D150" s="8"/>
      <c r="E150" t="str">
        <f t="shared" si="2"/>
        <v>4614 _Speed Büchs_ Unterhebelrepetierer 
Kleinkaliber optische Vis.</v>
      </c>
    </row>
    <row r="151" spans="1:5" ht="43.2" x14ac:dyDescent="0.3">
      <c r="A151">
        <v>4801</v>
      </c>
      <c r="B151" s="5" t="s">
        <v>125</v>
      </c>
      <c r="C151" s="7" t="s">
        <v>131</v>
      </c>
      <c r="D151" s="8"/>
      <c r="E151" t="str">
        <f t="shared" si="2"/>
        <v>4801 _MD Büchse_ Sportgewehr Selbstlader 
f. Kurzwaffenpatronen, 
offene Visierung</v>
      </c>
    </row>
    <row r="152" spans="1:5" ht="43.2" x14ac:dyDescent="0.3">
      <c r="A152">
        <v>4802</v>
      </c>
      <c r="B152" s="5" t="s">
        <v>125</v>
      </c>
      <c r="C152" s="7" t="s">
        <v>130</v>
      </c>
      <c r="D152" s="8"/>
      <c r="E152" t="str">
        <f t="shared" si="2"/>
        <v>4802 _MD Büchse_ Sportgewehr Selbstlader 
Kleinkaliber, 
optische Visierung</v>
      </c>
    </row>
    <row r="153" spans="1:5" ht="43.2" x14ac:dyDescent="0.3">
      <c r="A153">
        <v>4803</v>
      </c>
      <c r="B153" s="5" t="s">
        <v>125</v>
      </c>
      <c r="C153" s="7" t="s">
        <v>129</v>
      </c>
      <c r="D153" s="8"/>
      <c r="E153" t="str">
        <f t="shared" si="2"/>
        <v>4803 _MD Büchse_ Unterhebelrepetierer 
f. Kurzwaffenpatronen, 
offene Visierung</v>
      </c>
    </row>
    <row r="154" spans="1:5" ht="57.6" x14ac:dyDescent="0.3">
      <c r="A154">
        <v>4810</v>
      </c>
      <c r="B154" s="5" t="s">
        <v>125</v>
      </c>
      <c r="C154" s="7" t="s">
        <v>128</v>
      </c>
      <c r="D154" s="8"/>
      <c r="E154" t="str">
        <f t="shared" si="2"/>
        <v>4810 _MD Büchse_ Sportgewehr Selbstlader 
f. Kurzwaffenpatronen, 
optische 
Visierung</v>
      </c>
    </row>
    <row r="155" spans="1:5" ht="43.2" x14ac:dyDescent="0.3">
      <c r="A155">
        <v>4812</v>
      </c>
      <c r="B155" s="5" t="s">
        <v>125</v>
      </c>
      <c r="C155" s="7" t="s">
        <v>127</v>
      </c>
      <c r="D155" s="8"/>
      <c r="E155" t="str">
        <f t="shared" si="2"/>
        <v>4812 _MD Büchse_ Sportgewehr Selbstlader 
Kleinkaliber, 
offene Visierung</v>
      </c>
    </row>
    <row r="156" spans="1:5" x14ac:dyDescent="0.3">
      <c r="A156">
        <v>4821</v>
      </c>
      <c r="B156" s="5" t="s">
        <v>126</v>
      </c>
      <c r="C156" t="s">
        <v>51</v>
      </c>
      <c r="D156" s="8"/>
      <c r="E156" t="str">
        <f t="shared" si="2"/>
        <v>4821 _MD Pist AS_ Pistole mit Anschlagschaft, off. Visierung</v>
      </c>
    </row>
    <row r="157" spans="1:5" x14ac:dyDescent="0.3">
      <c r="A157">
        <v>4822</v>
      </c>
      <c r="B157" s="5" t="s">
        <v>126</v>
      </c>
      <c r="C157" t="s">
        <v>50</v>
      </c>
      <c r="D157" s="8"/>
      <c r="E157" t="str">
        <f t="shared" si="2"/>
        <v>4822 _MD Pist AS_ Pistole mit Anschlagschaft, opt. Visierung</v>
      </c>
    </row>
    <row r="158" spans="1:5" x14ac:dyDescent="0.3">
      <c r="D158" s="8"/>
      <c r="E158" t="str">
        <f t="shared" si="2"/>
        <v xml:space="preserve">  </v>
      </c>
    </row>
    <row r="159" spans="1:5" x14ac:dyDescent="0.3">
      <c r="D159" s="8"/>
      <c r="E159" t="str">
        <f t="shared" si="2"/>
        <v xml:space="preserve">  </v>
      </c>
    </row>
    <row r="160" spans="1:5" x14ac:dyDescent="0.3">
      <c r="D160" s="8"/>
      <c r="E160" t="str">
        <f t="shared" si="2"/>
        <v xml:space="preserve">  </v>
      </c>
    </row>
    <row r="161" spans="4:5" x14ac:dyDescent="0.3">
      <c r="D161" s="8"/>
      <c r="E161" t="str">
        <f t="shared" si="2"/>
        <v xml:space="preserve">  </v>
      </c>
    </row>
    <row r="162" spans="4:5" x14ac:dyDescent="0.3">
      <c r="D162" s="8"/>
      <c r="E162" t="str">
        <f t="shared" si="2"/>
        <v xml:space="preserve">  </v>
      </c>
    </row>
    <row r="163" spans="4:5" x14ac:dyDescent="0.3">
      <c r="D163" s="8"/>
      <c r="E163" t="str">
        <f t="shared" si="2"/>
        <v xml:space="preserve">  </v>
      </c>
    </row>
    <row r="164" spans="4:5" x14ac:dyDescent="0.3">
      <c r="E164" t="str">
        <f t="shared" si="2"/>
        <v xml:space="preserve">  </v>
      </c>
    </row>
    <row r="165" spans="4:5" x14ac:dyDescent="0.3">
      <c r="E165" t="str">
        <f t="shared" si="2"/>
        <v xml:space="preserve">  </v>
      </c>
    </row>
    <row r="166" spans="4:5" x14ac:dyDescent="0.3">
      <c r="E166" t="str">
        <f t="shared" si="2"/>
        <v xml:space="preserve">  </v>
      </c>
    </row>
    <row r="167" spans="4:5" x14ac:dyDescent="0.3">
      <c r="E167" t="str">
        <f t="shared" si="2"/>
        <v xml:space="preserve">  </v>
      </c>
    </row>
  </sheetData>
  <sortState xmlns:xlrd2="http://schemas.microsoft.com/office/spreadsheetml/2017/richdata2" ref="A2:C48">
    <sortCondition ref="A39:A48"/>
  </sortState>
  <mergeCells count="2">
    <mergeCell ref="A1:J1"/>
    <mergeCell ref="A63:J63"/>
  </mergeCells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Verein</vt:lpstr>
      <vt:lpstr>Kurzwaffe</vt:lpstr>
      <vt:lpstr>Langwaffe</vt:lpstr>
      <vt:lpstr>Hilfstabelle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2020-12-23T09:48:39Z</cp:lastPrinted>
  <dcterms:created xsi:type="dcterms:W3CDTF">2015-06-05T18:19:34Z</dcterms:created>
  <dcterms:modified xsi:type="dcterms:W3CDTF">2022-02-22T09:36:44Z</dcterms:modified>
</cp:coreProperties>
</file>